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mc:AlternateContent xmlns:mc="http://schemas.openxmlformats.org/markup-compatibility/2006">
    <mc:Choice Requires="x15">
      <x15ac:absPath xmlns:x15ac="http://schemas.microsoft.com/office/spreadsheetml/2010/11/ac" url="/Users/poleinvertebres/Downloads/"/>
    </mc:Choice>
  </mc:AlternateContent>
  <xr:revisionPtr revIDLastSave="0" documentId="13_ncr:1_{3339962E-570E-3D4A-A508-22679C050D72}" xr6:coauthVersionLast="47" xr6:coauthVersionMax="47" xr10:uidLastSave="{00000000-0000-0000-0000-000000000000}"/>
  <bookViews>
    <workbookView xWindow="0" yWindow="500" windowWidth="38400" windowHeight="20260" activeTab="3" xr2:uid="{00000000-000D-0000-FFFF-FFFF00000000}"/>
  </bookViews>
  <sheets>
    <sheet name="Description" sheetId="1" r:id="rId1"/>
    <sheet name="Saisie_cadre_acquisition" sheetId="2" r:id="rId2"/>
    <sheet name="Saisie_jeu_donnees" sheetId="3" r:id="rId3"/>
    <sheet name="Saisie_observations" sheetId="4" r:id="rId4"/>
    <sheet name="Nomenclatures_observations" sheetId="5" state="hidden" r:id="rId5"/>
    <sheet name="Nomenclatures_jdd" sheetId="6" state="hidden" r:id="rId6"/>
    <sheet name="Nomenclatures_ca" sheetId="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00" i="4" l="1"/>
  <c r="L999" i="4"/>
  <c r="L998" i="4"/>
  <c r="L997" i="4"/>
  <c r="L996" i="4"/>
  <c r="L995" i="4"/>
  <c r="L994" i="4"/>
  <c r="L993" i="4"/>
  <c r="L992" i="4"/>
  <c r="L991" i="4"/>
  <c r="L990" i="4"/>
  <c r="L989" i="4"/>
  <c r="L988" i="4"/>
  <c r="L987" i="4"/>
  <c r="L986" i="4"/>
  <c r="L985" i="4"/>
  <c r="L984" i="4"/>
  <c r="L983" i="4"/>
  <c r="L982" i="4"/>
  <c r="L981" i="4"/>
  <c r="L980" i="4"/>
  <c r="L979" i="4"/>
  <c r="L978" i="4"/>
  <c r="L977" i="4"/>
  <c r="L976" i="4"/>
  <c r="L975" i="4"/>
  <c r="L974" i="4"/>
  <c r="L973" i="4"/>
  <c r="L972" i="4"/>
  <c r="L971" i="4"/>
  <c r="L970" i="4"/>
  <c r="L969" i="4"/>
  <c r="L968" i="4"/>
  <c r="L967" i="4"/>
  <c r="L966" i="4"/>
  <c r="L965" i="4"/>
  <c r="L964" i="4"/>
  <c r="L963" i="4"/>
  <c r="L962" i="4"/>
  <c r="L961" i="4"/>
  <c r="L960" i="4"/>
  <c r="L959" i="4"/>
  <c r="L958" i="4"/>
  <c r="L957" i="4"/>
  <c r="L956" i="4"/>
  <c r="L955" i="4"/>
  <c r="L954" i="4"/>
  <c r="L953" i="4"/>
  <c r="L952" i="4"/>
  <c r="L951" i="4"/>
  <c r="L950" i="4"/>
  <c r="L949" i="4"/>
  <c r="L948" i="4"/>
  <c r="L947" i="4"/>
  <c r="L946" i="4"/>
  <c r="L945" i="4"/>
  <c r="L944" i="4"/>
  <c r="L943" i="4"/>
  <c r="L942" i="4"/>
  <c r="L941" i="4"/>
  <c r="L940" i="4"/>
  <c r="L939" i="4"/>
  <c r="L938" i="4"/>
  <c r="L937" i="4"/>
  <c r="L936" i="4"/>
  <c r="L935" i="4"/>
  <c r="L934" i="4"/>
  <c r="L933" i="4"/>
  <c r="L932" i="4"/>
  <c r="L931" i="4"/>
  <c r="L930" i="4"/>
  <c r="L929" i="4"/>
  <c r="L928" i="4"/>
  <c r="L927" i="4"/>
  <c r="L926" i="4"/>
  <c r="L925" i="4"/>
  <c r="L924" i="4"/>
  <c r="L923" i="4"/>
  <c r="L922" i="4"/>
  <c r="L921" i="4"/>
  <c r="L920" i="4"/>
  <c r="L919" i="4"/>
  <c r="L918" i="4"/>
  <c r="L917" i="4"/>
  <c r="L916" i="4"/>
  <c r="L915" i="4"/>
  <c r="L914" i="4"/>
  <c r="L913" i="4"/>
  <c r="L912" i="4"/>
  <c r="L911" i="4"/>
  <c r="L910" i="4"/>
  <c r="L909" i="4"/>
  <c r="L908" i="4"/>
  <c r="L907" i="4"/>
  <c r="L906" i="4"/>
  <c r="L905" i="4"/>
  <c r="L904" i="4"/>
  <c r="L903" i="4"/>
  <c r="L902" i="4"/>
  <c r="L901" i="4"/>
  <c r="L900" i="4"/>
  <c r="L899" i="4"/>
  <c r="L898" i="4"/>
  <c r="L897" i="4"/>
  <c r="L896" i="4"/>
  <c r="L895" i="4"/>
  <c r="L894" i="4"/>
  <c r="L893" i="4"/>
  <c r="L892" i="4"/>
  <c r="L891" i="4"/>
  <c r="L890" i="4"/>
  <c r="L889" i="4"/>
  <c r="L888" i="4"/>
  <c r="L887" i="4"/>
  <c r="L886" i="4"/>
  <c r="L885" i="4"/>
  <c r="L884" i="4"/>
  <c r="L883" i="4"/>
  <c r="L882" i="4"/>
  <c r="L881" i="4"/>
  <c r="L880" i="4"/>
  <c r="L879" i="4"/>
  <c r="L878" i="4"/>
  <c r="L877" i="4"/>
  <c r="L876" i="4"/>
  <c r="L875" i="4"/>
  <c r="L874" i="4"/>
  <c r="L873" i="4"/>
  <c r="L872" i="4"/>
  <c r="L871" i="4"/>
  <c r="L870" i="4"/>
  <c r="L869" i="4"/>
  <c r="L868" i="4"/>
  <c r="L867" i="4"/>
  <c r="L866" i="4"/>
  <c r="L865" i="4"/>
  <c r="L864" i="4"/>
  <c r="L863" i="4"/>
  <c r="L862" i="4"/>
  <c r="L861" i="4"/>
  <c r="L860" i="4"/>
  <c r="L859" i="4"/>
  <c r="L858" i="4"/>
  <c r="L857" i="4"/>
  <c r="L856" i="4"/>
  <c r="L855" i="4"/>
  <c r="L854" i="4"/>
  <c r="L853" i="4"/>
  <c r="L852" i="4"/>
  <c r="L851" i="4"/>
  <c r="L850" i="4"/>
  <c r="L849" i="4"/>
  <c r="L848" i="4"/>
  <c r="L847" i="4"/>
  <c r="L846" i="4"/>
  <c r="L845" i="4"/>
  <c r="L844" i="4"/>
  <c r="L843" i="4"/>
  <c r="L842" i="4"/>
  <c r="L841" i="4"/>
  <c r="L840" i="4"/>
  <c r="L839" i="4"/>
  <c r="L838" i="4"/>
  <c r="L837" i="4"/>
  <c r="L836" i="4"/>
  <c r="L835" i="4"/>
  <c r="L834" i="4"/>
  <c r="L833" i="4"/>
  <c r="L832" i="4"/>
  <c r="L831" i="4"/>
  <c r="L830" i="4"/>
  <c r="L829" i="4"/>
  <c r="L828" i="4"/>
  <c r="L827" i="4"/>
  <c r="L826" i="4"/>
  <c r="L825" i="4"/>
  <c r="L824" i="4"/>
  <c r="L823" i="4"/>
  <c r="L822" i="4"/>
  <c r="L821" i="4"/>
  <c r="L820" i="4"/>
  <c r="L819" i="4"/>
  <c r="L818" i="4"/>
  <c r="L817" i="4"/>
  <c r="L816" i="4"/>
  <c r="L815" i="4"/>
  <c r="L814" i="4"/>
  <c r="L813" i="4"/>
  <c r="L812" i="4"/>
  <c r="L811" i="4"/>
  <c r="L810" i="4"/>
  <c r="L809" i="4"/>
  <c r="L808" i="4"/>
  <c r="L807" i="4"/>
  <c r="L806" i="4"/>
  <c r="L805" i="4"/>
  <c r="L804" i="4"/>
  <c r="L803" i="4"/>
  <c r="L802" i="4"/>
  <c r="L801" i="4"/>
  <c r="L800" i="4"/>
  <c r="L799" i="4"/>
  <c r="L798" i="4"/>
  <c r="L797" i="4"/>
  <c r="L796" i="4"/>
  <c r="L795" i="4"/>
  <c r="L794" i="4"/>
  <c r="L793" i="4"/>
  <c r="L792" i="4"/>
  <c r="L791" i="4"/>
  <c r="L790" i="4"/>
  <c r="L789" i="4"/>
  <c r="L788" i="4"/>
  <c r="L787" i="4"/>
  <c r="L786" i="4"/>
  <c r="L785" i="4"/>
  <c r="L784" i="4"/>
  <c r="L783" i="4"/>
  <c r="L782" i="4"/>
  <c r="L781" i="4"/>
  <c r="L780" i="4"/>
  <c r="L779" i="4"/>
  <c r="L778" i="4"/>
  <c r="L777" i="4"/>
  <c r="L776" i="4"/>
  <c r="L775" i="4"/>
  <c r="L774" i="4"/>
  <c r="L773" i="4"/>
  <c r="L772" i="4"/>
  <c r="L771" i="4"/>
  <c r="L770" i="4"/>
  <c r="L769" i="4"/>
  <c r="L768" i="4"/>
  <c r="L767" i="4"/>
  <c r="L766" i="4"/>
  <c r="L765" i="4"/>
  <c r="L764" i="4"/>
  <c r="L763" i="4"/>
  <c r="L762" i="4"/>
  <c r="L761" i="4"/>
  <c r="L760" i="4"/>
  <c r="L759" i="4"/>
  <c r="L758" i="4"/>
  <c r="L757" i="4"/>
  <c r="L756" i="4"/>
  <c r="L755" i="4"/>
  <c r="L754" i="4"/>
  <c r="L753" i="4"/>
  <c r="L752" i="4"/>
  <c r="L751" i="4"/>
  <c r="L750" i="4"/>
  <c r="L749" i="4"/>
  <c r="L748" i="4"/>
  <c r="L747" i="4"/>
  <c r="L746" i="4"/>
  <c r="L745" i="4"/>
  <c r="L744" i="4"/>
  <c r="L743" i="4"/>
  <c r="L742" i="4"/>
  <c r="L741" i="4"/>
  <c r="L740" i="4"/>
  <c r="L739" i="4"/>
  <c r="L738" i="4"/>
  <c r="L737" i="4"/>
  <c r="L736" i="4"/>
  <c r="L735" i="4"/>
  <c r="L734" i="4"/>
  <c r="L733" i="4"/>
  <c r="L732" i="4"/>
  <c r="L731" i="4"/>
  <c r="L730" i="4"/>
  <c r="L729" i="4"/>
  <c r="L728" i="4"/>
  <c r="L727" i="4"/>
  <c r="L726" i="4"/>
  <c r="L725" i="4"/>
  <c r="L724" i="4"/>
  <c r="L723" i="4"/>
  <c r="L722" i="4"/>
  <c r="L721" i="4"/>
  <c r="L720" i="4"/>
  <c r="L719" i="4"/>
  <c r="L718" i="4"/>
  <c r="L717" i="4"/>
  <c r="L716" i="4"/>
  <c r="L715" i="4"/>
  <c r="L714" i="4"/>
  <c r="L713" i="4"/>
  <c r="L712" i="4"/>
  <c r="L711" i="4"/>
  <c r="L710" i="4"/>
  <c r="L709" i="4"/>
  <c r="L708" i="4"/>
  <c r="L707" i="4"/>
  <c r="L706" i="4"/>
  <c r="L705" i="4"/>
  <c r="L704" i="4"/>
  <c r="L703" i="4"/>
  <c r="L702" i="4"/>
  <c r="L701" i="4"/>
  <c r="L700" i="4"/>
  <c r="L699" i="4"/>
  <c r="L698" i="4"/>
  <c r="L697" i="4"/>
  <c r="L696" i="4"/>
  <c r="L695" i="4"/>
  <c r="L694" i="4"/>
  <c r="L693" i="4"/>
  <c r="L692" i="4"/>
  <c r="L691" i="4"/>
  <c r="L690" i="4"/>
  <c r="L689" i="4"/>
  <c r="L688" i="4"/>
  <c r="L687" i="4"/>
  <c r="L686" i="4"/>
  <c r="L685" i="4"/>
  <c r="L684" i="4"/>
  <c r="L683" i="4"/>
  <c r="L682" i="4"/>
  <c r="L681" i="4"/>
  <c r="L680" i="4"/>
  <c r="L679" i="4"/>
  <c r="L678" i="4"/>
  <c r="L677" i="4"/>
  <c r="L676" i="4"/>
  <c r="L675" i="4"/>
  <c r="L674" i="4"/>
  <c r="L673" i="4"/>
  <c r="L672" i="4"/>
  <c r="L671" i="4"/>
  <c r="L670" i="4"/>
  <c r="L669" i="4"/>
  <c r="L668" i="4"/>
  <c r="L667" i="4"/>
  <c r="L666" i="4"/>
  <c r="L665" i="4"/>
  <c r="L664" i="4"/>
  <c r="L663" i="4"/>
  <c r="L662" i="4"/>
  <c r="L661" i="4"/>
  <c r="L660" i="4"/>
  <c r="L659" i="4"/>
  <c r="L658" i="4"/>
  <c r="L657" i="4"/>
  <c r="L656" i="4"/>
  <c r="L655" i="4"/>
  <c r="L654" i="4"/>
  <c r="L653" i="4"/>
  <c r="L652" i="4"/>
  <c r="L651" i="4"/>
  <c r="L650" i="4"/>
  <c r="L649" i="4"/>
  <c r="L648" i="4"/>
  <c r="L647" i="4"/>
  <c r="L646" i="4"/>
  <c r="L645" i="4"/>
  <c r="L644" i="4"/>
  <c r="L643" i="4"/>
  <c r="L642" i="4"/>
  <c r="L641" i="4"/>
  <c r="L640" i="4"/>
  <c r="L639" i="4"/>
  <c r="L638" i="4"/>
  <c r="L637" i="4"/>
  <c r="L636" i="4"/>
  <c r="L635" i="4"/>
  <c r="L634" i="4"/>
  <c r="L633" i="4"/>
  <c r="L632" i="4"/>
  <c r="L631" i="4"/>
  <c r="L630" i="4"/>
  <c r="L629" i="4"/>
  <c r="L628" i="4"/>
  <c r="L627" i="4"/>
  <c r="L626" i="4"/>
  <c r="L625" i="4"/>
  <c r="L624" i="4"/>
  <c r="L623" i="4"/>
  <c r="L622" i="4"/>
  <c r="L621" i="4"/>
  <c r="L620" i="4"/>
  <c r="L619" i="4"/>
  <c r="L618" i="4"/>
  <c r="L617" i="4"/>
  <c r="L616" i="4"/>
  <c r="L615" i="4"/>
  <c r="L614" i="4"/>
  <c r="L613" i="4"/>
  <c r="L612" i="4"/>
  <c r="L611" i="4"/>
  <c r="L610" i="4"/>
  <c r="L609" i="4"/>
  <c r="L608" i="4"/>
  <c r="L607" i="4"/>
  <c r="L606" i="4"/>
  <c r="L605" i="4"/>
  <c r="L604" i="4"/>
  <c r="L603" i="4"/>
  <c r="L602" i="4"/>
  <c r="L601" i="4"/>
  <c r="L600" i="4"/>
  <c r="L599" i="4"/>
  <c r="L598" i="4"/>
  <c r="L597" i="4"/>
  <c r="L596" i="4"/>
  <c r="L595" i="4"/>
  <c r="L594" i="4"/>
  <c r="L593" i="4"/>
  <c r="L592" i="4"/>
  <c r="L591" i="4"/>
  <c r="L590" i="4"/>
  <c r="L589" i="4"/>
  <c r="L588" i="4"/>
  <c r="L587" i="4"/>
  <c r="L586" i="4"/>
  <c r="L585" i="4"/>
  <c r="L584" i="4"/>
  <c r="L583" i="4"/>
  <c r="L582" i="4"/>
  <c r="L581" i="4"/>
  <c r="L580" i="4"/>
  <c r="L579" i="4"/>
  <c r="L578" i="4"/>
  <c r="L577" i="4"/>
  <c r="L576" i="4"/>
  <c r="L575" i="4"/>
  <c r="L574" i="4"/>
  <c r="L573" i="4"/>
  <c r="L572" i="4"/>
  <c r="L571" i="4"/>
  <c r="L570" i="4"/>
  <c r="L569" i="4"/>
  <c r="L568" i="4"/>
  <c r="L567" i="4"/>
  <c r="L566" i="4"/>
  <c r="L565" i="4"/>
  <c r="L564" i="4"/>
  <c r="L563" i="4"/>
  <c r="L562" i="4"/>
  <c r="L561" i="4"/>
  <c r="L560" i="4"/>
  <c r="L559" i="4"/>
  <c r="L558" i="4"/>
  <c r="L557" i="4"/>
  <c r="L556" i="4"/>
  <c r="L555" i="4"/>
  <c r="L554" i="4"/>
  <c r="L553" i="4"/>
  <c r="L552" i="4"/>
  <c r="L551" i="4"/>
  <c r="L550" i="4"/>
  <c r="L549" i="4"/>
  <c r="L548" i="4"/>
  <c r="L547" i="4"/>
  <c r="L546" i="4"/>
  <c r="L545" i="4"/>
  <c r="L544" i="4"/>
  <c r="L543" i="4"/>
  <c r="L542" i="4"/>
  <c r="L541" i="4"/>
  <c r="L540" i="4"/>
  <c r="L539" i="4"/>
  <c r="L538" i="4"/>
  <c r="L537" i="4"/>
  <c r="L536" i="4"/>
  <c r="L535" i="4"/>
  <c r="L534" i="4"/>
  <c r="L533" i="4"/>
  <c r="L532" i="4"/>
  <c r="L531" i="4"/>
  <c r="L530" i="4"/>
  <c r="L529" i="4"/>
  <c r="L528" i="4"/>
  <c r="L527" i="4"/>
  <c r="L526" i="4"/>
  <c r="L525" i="4"/>
  <c r="L524" i="4"/>
  <c r="L523" i="4"/>
  <c r="L522" i="4"/>
  <c r="L521" i="4"/>
  <c r="L520" i="4"/>
  <c r="L519" i="4"/>
  <c r="L518" i="4"/>
  <c r="L517" i="4"/>
  <c r="L516" i="4"/>
  <c r="L515" i="4"/>
  <c r="L514" i="4"/>
  <c r="L513" i="4"/>
  <c r="L512" i="4"/>
  <c r="L511" i="4"/>
  <c r="L510" i="4"/>
  <c r="L509" i="4"/>
  <c r="L508" i="4"/>
  <c r="L507" i="4"/>
  <c r="L506" i="4"/>
  <c r="L505" i="4"/>
  <c r="L504" i="4"/>
  <c r="L503" i="4"/>
  <c r="L502" i="4"/>
  <c r="L501" i="4"/>
  <c r="L500" i="4"/>
  <c r="L499" i="4"/>
  <c r="L498" i="4"/>
  <c r="L497" i="4"/>
  <c r="L496" i="4"/>
  <c r="L495" i="4"/>
  <c r="L494" i="4"/>
  <c r="L493" i="4"/>
  <c r="L492" i="4"/>
  <c r="L491" i="4"/>
  <c r="L490" i="4"/>
  <c r="L489" i="4"/>
  <c r="L488" i="4"/>
  <c r="L487" i="4"/>
  <c r="L486" i="4"/>
  <c r="L485" i="4"/>
  <c r="L484" i="4"/>
  <c r="L483" i="4"/>
  <c r="L482" i="4"/>
  <c r="L481" i="4"/>
  <c r="L480" i="4"/>
  <c r="L479" i="4"/>
  <c r="L478" i="4"/>
  <c r="L477" i="4"/>
  <c r="L476" i="4"/>
  <c r="L475" i="4"/>
  <c r="L474" i="4"/>
  <c r="L473" i="4"/>
  <c r="L472" i="4"/>
  <c r="L471" i="4"/>
  <c r="L470" i="4"/>
  <c r="L469" i="4"/>
  <c r="L468" i="4"/>
  <c r="L467" i="4"/>
  <c r="L466" i="4"/>
  <c r="L465" i="4"/>
  <c r="L464" i="4"/>
  <c r="L463" i="4"/>
  <c r="L462" i="4"/>
  <c r="L461" i="4"/>
  <c r="L460" i="4"/>
  <c r="L459" i="4"/>
  <c r="L458" i="4"/>
  <c r="L457" i="4"/>
  <c r="L456" i="4"/>
  <c r="L455" i="4"/>
  <c r="L454" i="4"/>
  <c r="L453" i="4"/>
  <c r="L452" i="4"/>
  <c r="L451" i="4"/>
  <c r="L450" i="4"/>
  <c r="L449" i="4"/>
  <c r="L448" i="4"/>
  <c r="L447" i="4"/>
  <c r="L446" i="4"/>
  <c r="L445" i="4"/>
  <c r="L444" i="4"/>
  <c r="L443" i="4"/>
  <c r="L442" i="4"/>
  <c r="L441" i="4"/>
  <c r="L440" i="4"/>
  <c r="L439" i="4"/>
  <c r="L438" i="4"/>
  <c r="L437" i="4"/>
  <c r="L436" i="4"/>
  <c r="L435" i="4"/>
  <c r="L434" i="4"/>
  <c r="L433" i="4"/>
  <c r="L432" i="4"/>
  <c r="L431" i="4"/>
  <c r="L430" i="4"/>
  <c r="L429" i="4"/>
  <c r="L428" i="4"/>
  <c r="L427" i="4"/>
  <c r="L426" i="4"/>
  <c r="L425" i="4"/>
  <c r="L424" i="4"/>
  <c r="L423" i="4"/>
  <c r="L422" i="4"/>
  <c r="L421" i="4"/>
  <c r="L420" i="4"/>
  <c r="L419" i="4"/>
  <c r="L418" i="4"/>
  <c r="L417" i="4"/>
  <c r="L416" i="4"/>
  <c r="L415" i="4"/>
  <c r="L414" i="4"/>
  <c r="L413" i="4"/>
  <c r="L412" i="4"/>
  <c r="L411" i="4"/>
  <c r="L410" i="4"/>
  <c r="L409" i="4"/>
  <c r="L408" i="4"/>
  <c r="L407" i="4"/>
  <c r="L406" i="4"/>
  <c r="L405" i="4"/>
  <c r="L404" i="4"/>
  <c r="L403" i="4"/>
  <c r="L402" i="4"/>
  <c r="L401" i="4"/>
  <c r="L400" i="4"/>
  <c r="L399" i="4"/>
  <c r="L398" i="4"/>
  <c r="L397" i="4"/>
  <c r="L396" i="4"/>
  <c r="L395" i="4"/>
  <c r="L394" i="4"/>
  <c r="L393" i="4"/>
  <c r="L392" i="4"/>
  <c r="L391" i="4"/>
  <c r="L390" i="4"/>
  <c r="L389" i="4"/>
  <c r="L388" i="4"/>
  <c r="L387" i="4"/>
  <c r="L386" i="4"/>
  <c r="L385" i="4"/>
  <c r="L384" i="4"/>
  <c r="L383" i="4"/>
  <c r="L382" i="4"/>
  <c r="L381" i="4"/>
  <c r="L380" i="4"/>
  <c r="L379" i="4"/>
  <c r="L378" i="4"/>
  <c r="L377" i="4"/>
  <c r="L376" i="4"/>
  <c r="L375" i="4"/>
  <c r="L374" i="4"/>
  <c r="L373" i="4"/>
  <c r="L372" i="4"/>
  <c r="L371" i="4"/>
  <c r="L370" i="4"/>
  <c r="L369" i="4"/>
  <c r="L368" i="4"/>
  <c r="L367" i="4"/>
  <c r="L366" i="4"/>
  <c r="L365" i="4"/>
  <c r="L364" i="4"/>
  <c r="L363" i="4"/>
  <c r="L362" i="4"/>
  <c r="L361" i="4"/>
  <c r="L360" i="4"/>
  <c r="L359" i="4"/>
  <c r="L358" i="4"/>
  <c r="L357" i="4"/>
  <c r="L356" i="4"/>
  <c r="L355" i="4"/>
  <c r="L354" i="4"/>
  <c r="L353" i="4"/>
  <c r="L352" i="4"/>
  <c r="L351" i="4"/>
  <c r="L350" i="4"/>
  <c r="L349" i="4"/>
  <c r="L348" i="4"/>
  <c r="L347" i="4"/>
  <c r="L346" i="4"/>
  <c r="L345" i="4"/>
  <c r="L344" i="4"/>
  <c r="L343" i="4"/>
  <c r="L342" i="4"/>
  <c r="L341" i="4"/>
  <c r="L340" i="4"/>
  <c r="L339" i="4"/>
  <c r="L338" i="4"/>
  <c r="L337" i="4"/>
  <c r="L336" i="4"/>
  <c r="L335" i="4"/>
  <c r="L334" i="4"/>
  <c r="L333" i="4"/>
  <c r="L332" i="4"/>
  <c r="L331" i="4"/>
  <c r="L330" i="4"/>
  <c r="L329" i="4"/>
  <c r="L328" i="4"/>
  <c r="L327" i="4"/>
  <c r="L326" i="4"/>
  <c r="L325" i="4"/>
  <c r="L324" i="4"/>
  <c r="L323" i="4"/>
  <c r="L322" i="4"/>
  <c r="L321" i="4"/>
  <c r="L320" i="4"/>
  <c r="L319" i="4"/>
  <c r="L318" i="4"/>
  <c r="L317" i="4"/>
  <c r="L316" i="4"/>
  <c r="L315" i="4"/>
  <c r="L314" i="4"/>
  <c r="L313" i="4"/>
  <c r="L312" i="4"/>
  <c r="L311" i="4"/>
  <c r="L310" i="4"/>
  <c r="L309" i="4"/>
  <c r="L308" i="4"/>
  <c r="L307" i="4"/>
  <c r="L306" i="4"/>
  <c r="L305" i="4"/>
  <c r="L304" i="4"/>
  <c r="L303" i="4"/>
  <c r="L302" i="4"/>
  <c r="L301" i="4"/>
  <c r="L300" i="4"/>
  <c r="L299" i="4"/>
  <c r="L298" i="4"/>
  <c r="L297" i="4"/>
  <c r="L296" i="4"/>
  <c r="L295" i="4"/>
  <c r="L294" i="4"/>
  <c r="L293" i="4"/>
  <c r="L292" i="4"/>
  <c r="L291" i="4"/>
  <c r="L290" i="4"/>
  <c r="L289" i="4"/>
  <c r="L288" i="4"/>
  <c r="L287" i="4"/>
  <c r="L286" i="4"/>
  <c r="L285" i="4"/>
  <c r="L284" i="4"/>
  <c r="L283" i="4"/>
  <c r="L282" i="4"/>
  <c r="L281" i="4"/>
  <c r="L280" i="4"/>
  <c r="L279" i="4"/>
  <c r="L278" i="4"/>
  <c r="L277" i="4"/>
  <c r="L276" i="4"/>
  <c r="L275" i="4"/>
  <c r="L274" i="4"/>
  <c r="L273" i="4"/>
  <c r="L272" i="4"/>
  <c r="L271" i="4"/>
  <c r="L270" i="4"/>
  <c r="L269" i="4"/>
  <c r="L268" i="4"/>
  <c r="L267" i="4"/>
  <c r="L266" i="4"/>
  <c r="L265" i="4"/>
  <c r="L264" i="4"/>
  <c r="L263" i="4"/>
  <c r="L262" i="4"/>
  <c r="L261" i="4"/>
  <c r="L260" i="4"/>
  <c r="L259" i="4"/>
  <c r="L258" i="4"/>
  <c r="L257" i="4"/>
  <c r="L256" i="4"/>
  <c r="L255" i="4"/>
  <c r="L254" i="4"/>
  <c r="L253" i="4"/>
  <c r="L252" i="4"/>
  <c r="L251" i="4"/>
  <c r="L250" i="4"/>
  <c r="L249" i="4"/>
  <c r="L248" i="4"/>
  <c r="L247" i="4"/>
  <c r="L246" i="4"/>
  <c r="L245" i="4"/>
  <c r="L244" i="4"/>
  <c r="L243" i="4"/>
  <c r="L242" i="4"/>
  <c r="L241" i="4"/>
  <c r="L240" i="4"/>
  <c r="L239" i="4"/>
  <c r="L238" i="4"/>
  <c r="L237" i="4"/>
  <c r="L236" i="4"/>
  <c r="L235" i="4"/>
  <c r="L234" i="4"/>
  <c r="L233" i="4"/>
  <c r="L232" i="4"/>
  <c r="L231" i="4"/>
  <c r="L230" i="4"/>
  <c r="L229" i="4"/>
  <c r="L228" i="4"/>
  <c r="L227" i="4"/>
  <c r="L226" i="4"/>
  <c r="L225" i="4"/>
  <c r="L224" i="4"/>
  <c r="L223" i="4"/>
  <c r="L222" i="4"/>
  <c r="L221" i="4"/>
  <c r="L220" i="4"/>
  <c r="L219" i="4"/>
  <c r="L218" i="4"/>
  <c r="L217" i="4"/>
  <c r="L216" i="4"/>
  <c r="L215" i="4"/>
  <c r="L214" i="4"/>
  <c r="L213" i="4"/>
  <c r="L212" i="4"/>
  <c r="L211" i="4"/>
  <c r="L210" i="4"/>
  <c r="L209" i="4"/>
  <c r="L208" i="4"/>
  <c r="L207" i="4"/>
  <c r="L206" i="4"/>
  <c r="L205" i="4"/>
  <c r="L204" i="4"/>
  <c r="L203" i="4"/>
  <c r="L202" i="4"/>
  <c r="L201" i="4"/>
  <c r="L200" i="4"/>
  <c r="L199" i="4"/>
  <c r="L198" i="4"/>
  <c r="L197" i="4"/>
  <c r="L196" i="4"/>
  <c r="L195" i="4"/>
  <c r="L194" i="4"/>
  <c r="L193" i="4"/>
  <c r="L192" i="4"/>
  <c r="L191" i="4"/>
  <c r="L190" i="4"/>
  <c r="L189" i="4"/>
  <c r="L188" i="4"/>
  <c r="L187" i="4"/>
  <c r="L186" i="4"/>
  <c r="L185" i="4"/>
  <c r="L184" i="4"/>
  <c r="L183" i="4"/>
  <c r="L182" i="4"/>
  <c r="L181" i="4"/>
  <c r="L180" i="4"/>
  <c r="L179" i="4"/>
  <c r="L178" i="4"/>
  <c r="L177" i="4"/>
  <c r="L176" i="4"/>
  <c r="L175" i="4"/>
  <c r="L174" i="4"/>
  <c r="L173" i="4"/>
  <c r="L172" i="4"/>
  <c r="L171" i="4"/>
  <c r="L170" i="4"/>
  <c r="L169" i="4"/>
  <c r="L168" i="4"/>
  <c r="L167" i="4"/>
  <c r="L166" i="4"/>
  <c r="L165" i="4"/>
  <c r="L164" i="4"/>
  <c r="L163" i="4"/>
  <c r="L162" i="4"/>
  <c r="L161" i="4"/>
  <c r="L160" i="4"/>
  <c r="L159" i="4"/>
  <c r="L158" i="4"/>
  <c r="L157" i="4"/>
  <c r="L156" i="4"/>
  <c r="L155" i="4"/>
  <c r="L154" i="4"/>
  <c r="L153" i="4"/>
  <c r="L152" i="4"/>
  <c r="L151" i="4"/>
  <c r="L150" i="4"/>
  <c r="L149" i="4"/>
  <c r="L148" i="4"/>
  <c r="L147" i="4"/>
  <c r="L146" i="4"/>
  <c r="L145" i="4"/>
  <c r="L144" i="4"/>
  <c r="L143" i="4"/>
  <c r="L142" i="4"/>
  <c r="L141" i="4"/>
  <c r="L140" i="4"/>
  <c r="L139" i="4"/>
  <c r="L138" i="4"/>
  <c r="L137" i="4"/>
  <c r="L136" i="4"/>
  <c r="L135" i="4"/>
  <c r="L134" i="4"/>
  <c r="L133" i="4"/>
  <c r="L132" i="4"/>
  <c r="L131" i="4"/>
  <c r="L130" i="4"/>
  <c r="L129" i="4"/>
  <c r="L128" i="4"/>
  <c r="L127" i="4"/>
  <c r="L126" i="4"/>
  <c r="L125" i="4"/>
  <c r="L124" i="4"/>
  <c r="L123" i="4"/>
  <c r="L122" i="4"/>
  <c r="L121" i="4"/>
  <c r="L120" i="4"/>
  <c r="L119" i="4"/>
  <c r="L118" i="4"/>
  <c r="L117" i="4"/>
  <c r="L116" i="4"/>
  <c r="L115" i="4"/>
  <c r="L114" i="4"/>
  <c r="L113" i="4"/>
  <c r="L112" i="4"/>
  <c r="L111" i="4"/>
  <c r="L110" i="4"/>
  <c r="L109" i="4"/>
  <c r="L108" i="4"/>
  <c r="L107" i="4"/>
  <c r="L106" i="4"/>
  <c r="L105" i="4"/>
  <c r="L104" i="4"/>
  <c r="L103" i="4"/>
  <c r="L102" i="4"/>
  <c r="L101" i="4"/>
  <c r="L100" i="4"/>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L9" i="4"/>
  <c r="L8" i="4"/>
  <c r="L7" i="4"/>
  <c r="L6" i="4"/>
  <c r="BF5" i="4"/>
  <c r="A2" i="1"/>
</calcChain>
</file>

<file path=xl/sharedStrings.xml><?xml version="1.0" encoding="utf-8"?>
<sst xmlns="http://schemas.openxmlformats.org/spreadsheetml/2006/main" count="2331" uniqueCount="1137">
  <si>
    <t>Fichier de saisie des données d'occurrences de taxons faune, flore et fonge et de leurs métadonnées en vue de leur transmission au SINP Auvergne-Rhône-Alpes (ORB).</t>
  </si>
  <si>
    <t>Ces données seront traitées et intégrées aux outils régionaux par les différents animateurs thématiques, qui sont susceptibles de reprendre contact avec vous lors de ce travail : Conservatoires botaniques nationaux (CBN) Alpin et Massif central pour la flore et la fonge, Flavia APE pour la faune invertébrée et la Ligue de protection des oiseaux (LPO) pour la faune vertébrée).Ce fichier est issu du standard de transmission des données d'occurences de taxons AURA.</t>
  </si>
  <si>
    <t>Attention dans le cadre de la diffusion des données en Open data les observations seront diffusées à la précision géographique maximale (sauf pour les données sensibles). Si vous souhaitez que vos données soient floutées, il faut transmettre les géolocalisations correspondant au floutage (maille, commune, etc).</t>
  </si>
  <si>
    <t>Contacts :</t>
  </si>
  <si>
    <t>Faune vertébrée : Julien GIRARD-CLAUDON ; julien.girard-claudon@lpo.fr</t>
  </si>
  <si>
    <t>Faune invertébrée : Donovan MAILLARD ; donovan.maillard@flavia-ape.fr</t>
  </si>
  <si>
    <t>Flore, fonge Massif Central : Mélanie PIROUX ; melanie.piroux@cbnmc.fr</t>
  </si>
  <si>
    <t>Flore, fonge Alpes : Jean-Michel GENIS ; jm.genis@cbn-alpin.fr</t>
  </si>
  <si>
    <t>Description des onglets :</t>
  </si>
  <si>
    <t>Description :</t>
  </si>
  <si>
    <t>Description des éléments du fichier de saisie</t>
  </si>
  <si>
    <t>Saisie_cadre_acquisition :</t>
  </si>
  <si>
    <t>Dans quel cadre les données ont-elles été produites ? (projet, action...)</t>
  </si>
  <si>
    <t>Formulaire de saisie des informations relatives au cadre d'acquisition des données. Pour plus d'informations voir sur : https://inpn.mnhn.fr/programme/donnees-observations-especes/references/metadonnees</t>
  </si>
  <si>
    <t>Saisie_jeu_donnees :</t>
  </si>
  <si>
    <t>Description du lot de données (groupes taxonomiques, protocole etc).</t>
  </si>
  <si>
    <t>Formulaire de saisie des informations relatives au jeu de données. Pour plus d'informations voir sur : https://inpn.mnhn.fr/programme/donnees-observations-especes/references/metadonnees</t>
  </si>
  <si>
    <t>Saisie_observations :</t>
  </si>
  <si>
    <t>Formulaire de saisie des informations relatives aux observations d'espèces ou d'habitats</t>
  </si>
  <si>
    <t>Les colonnes sont organisées en plusieurs blocs thématiques, dans l'ordre suivant :</t>
  </si>
  <si>
    <t>Identifiants et jeux de données</t>
  </si>
  <si>
    <t>Informations génériques (Qui, Quand, Où ?)</t>
  </si>
  <si>
    <t>Saisie habitats</t>
  </si>
  <si>
    <t>Saisie espèces</t>
  </si>
  <si>
    <t>champs</t>
  </si>
  <si>
    <t>id_ca</t>
  </si>
  <si>
    <t>id_sinp_ca</t>
  </si>
  <si>
    <t>libelle</t>
  </si>
  <si>
    <t>cadre_acquisition_parent</t>
  </si>
  <si>
    <t>description</t>
  </si>
  <si>
    <t>mots_cles</t>
  </si>
  <si>
    <t>niveau_territorial</t>
  </si>
  <si>
    <t>description_territoire</t>
  </si>
  <si>
    <t>objectifs_cadre_acquisition</t>
  </si>
  <si>
    <t>volet_SINP</t>
  </si>
  <si>
    <t>type_financement</t>
  </si>
  <si>
    <t>description_cible</t>
  </si>
  <si>
    <t>date_debut</t>
  </si>
  <si>
    <t>date_fin</t>
  </si>
  <si>
    <t>acteur1_organisme</t>
  </si>
  <si>
    <t>acteur1_personne_groupe</t>
  </si>
  <si>
    <t>acteur1_type_role</t>
  </si>
  <si>
    <t>acteur2_organisme</t>
  </si>
  <si>
    <t>acteur2_personne_groupe</t>
  </si>
  <si>
    <t>acteur2_type_role</t>
  </si>
  <si>
    <t>acteur3_organisme</t>
  </si>
  <si>
    <t>acteur3_personne_groupe</t>
  </si>
  <si>
    <t>acteur3_type_role</t>
  </si>
  <si>
    <t>Format</t>
  </si>
  <si>
    <t>Numérique</t>
  </si>
  <si>
    <t>UUID</t>
  </si>
  <si>
    <t>Texte</t>
  </si>
  <si>
    <t>Nomenclature</t>
  </si>
  <si>
    <t>Date</t>
  </si>
  <si>
    <t>identifiant CA</t>
  </si>
  <si>
    <t>nom complet du cadre d'acquisition</t>
  </si>
  <si>
    <t>si ce cadre d'acquisition est contenu dans un autre, le code/nom du cadre acquisition parent sera indiqué</t>
  </si>
  <si>
    <t>description du cadre d'acquisition</t>
  </si>
  <si>
    <t>mot(s)-clé(s) représentatifs du cadre d'acquisition, séparés par des virgules</t>
  </si>
  <si>
    <t>niveau territorial considéré pour le cadre d'acquisition</t>
  </si>
  <si>
    <t>description du territoire concerné</t>
  </si>
  <si>
    <t>Objectifs du cadre d'acquisition</t>
  </si>
  <si>
    <t>Volet du SINP concerné par le cadre d'acquisition,</t>
  </si>
  <si>
    <t>code du type de financement pour le cadre d'acquisition</t>
  </si>
  <si>
    <t>description de la cible taxonomique ou géologique pour le cadre d'acquisition</t>
  </si>
  <si>
    <t>date de lancement du cadre d'acquisition</t>
  </si>
  <si>
    <t>date de clôture du cadre d'acquisition</t>
  </si>
  <si>
    <t>Nom de l'organisme</t>
  </si>
  <si>
    <t>Nom et prénom de la personne à contacter. (Sous la forme NOM Prénom)</t>
  </si>
  <si>
    <r>
      <t xml:space="preserve">Rôle de l'acteur tel que défini dans la nomenclature : </t>
    </r>
    <r>
      <rPr>
        <b/>
        <sz val="10"/>
        <color rgb="FF000000"/>
        <rFont val="Arial"/>
        <family val="2"/>
      </rPr>
      <t>Contact principal obligatoire</t>
    </r>
    <r>
      <rPr>
        <sz val="10"/>
        <rFont val="Arial"/>
        <scheme val="minor"/>
      </rPr>
      <t xml:space="preserve"> à minima</t>
    </r>
  </si>
  <si>
    <t>Rôle de l'acteur tel que défini dans la nomenclature</t>
  </si>
  <si>
    <t>Nécessité</t>
  </si>
  <si>
    <t>obligatoire</t>
  </si>
  <si>
    <t>oui, si existe</t>
  </si>
  <si>
    <t>Facultatif</t>
  </si>
  <si>
    <t>oui, si CA cloturé</t>
  </si>
  <si>
    <t>Exemple</t>
  </si>
  <si>
    <t>15b8f947-8ee0-49b6-a8a5-7728490c18f2</t>
  </si>
  <si>
    <t>ABC des Belleville</t>
  </si>
  <si>
    <t>Communal ou local</t>
  </si>
  <si>
    <t>Inventaire espèce</t>
  </si>
  <si>
    <t>Terre</t>
  </si>
  <si>
    <t>Public</t>
  </si>
  <si>
    <t>Pteridophyta</t>
  </si>
  <si>
    <t>2022-06-22</t>
  </si>
  <si>
    <t>2022-06-23</t>
  </si>
  <si>
    <t>Muséum National d'Histoire Naturelle (MNHN)</t>
  </si>
  <si>
    <t>VILLARS Dominique</t>
  </si>
  <si>
    <t>Contact principal</t>
  </si>
  <si>
    <t>DREAL</t>
  </si>
  <si>
    <t>CHAIX Dominique</t>
  </si>
  <si>
    <t>Financeur</t>
  </si>
  <si>
    <t>ONF</t>
  </si>
  <si>
    <t>LINNE Carl</t>
  </si>
  <si>
    <t>Producteur</t>
  </si>
  <si>
    <t>6a182174-cf26-47c4-a2aa-dfcd39ede7bf</t>
  </si>
  <si>
    <t>Actualisation des inventaires ZNIEFF (Zones Naturelles d'Intérêt Écologique Floristique et Faunistique) en Auvergne-Rhône-Alpes</t>
  </si>
  <si>
    <t>Données produites dans le cadre de l'inventaire des Zones Naturelles d'Intérêt Écologique Floristique et Faunistique et leur actualisation en Auvergne-Rhône-Alpes. Cadre d'acquisition régional partagé par les contributeurs de la plateforme régionale du SINP.</t>
  </si>
  <si>
    <t>ZNIEFF, Auvergne-Rhône-Alpes</t>
  </si>
  <si>
    <t>Régional</t>
  </si>
  <si>
    <t>Région Auvergne-Rhône-Alpes</t>
  </si>
  <si>
    <t>Inventaire et cartographie</t>
  </si>
  <si>
    <t>DREAL Auvergne-Rhône-Alpes</t>
  </si>
  <si>
    <t>5f1245bf-2efe-4077-88ab-789c304e45d9</t>
  </si>
  <si>
    <t>Animations publiques et formations - Auvergne-Rhône-Alpes</t>
  </si>
  <si>
    <t>Données produites dans le cadre d'animations publiques et de formations (journées de sensibilisation, formations, marathons naturalistes etc) en Auvergne-Rhône-Alpes. Cadre d'acquisition régional partagé par les contributeurs de la plateforme régionale du SINP.</t>
  </si>
  <si>
    <t>Auvergne-Rhône-Alpes, Animations, Formations</t>
  </si>
  <si>
    <t>Multiple ou autres</t>
  </si>
  <si>
    <t>Mixte</t>
  </si>
  <si>
    <t>fc418e24-039f-4ed7-bdc0-b7b96f978c5b</t>
  </si>
  <si>
    <t>Atlas régionaux et inventaires collectifs (programmes d'amélioration des connaissances) en Auvergne-Rhône-Alpes</t>
  </si>
  <si>
    <t>Données acquises dans le cadre d'Atlas régionaux ou programmes d'amélioration des connaissances collaboratifs déployés en Auvergne-Rhône-Alpes. Cadre d'acquisition régional partagé par les contributeurs de la plateforme régionale du SINP.</t>
  </si>
  <si>
    <t>Auvergne-Rhône-Alpes, Atlas</t>
  </si>
  <si>
    <t>0fbb2e49-ac3e-4517-b4e2-8725b69c3ed7</t>
  </si>
  <si>
    <t>Autres sites gérés (RBI, RBD, APPB...) - Gestion et inventaire de sites gérés en Auvergne-Rhône-Alpes</t>
  </si>
  <si>
    <t>Données acquises dans le cadre de la gestion des autres sites (RBI, RBD, APPB...) en Auvergne-Rhône-Alpes. Cadre d'acquisition régional partagé par les contributeurs de la plateforme régionale du SINP.</t>
  </si>
  <si>
    <t>Autres sites gérés, Auvergne-Rhône-Alpes</t>
  </si>
  <si>
    <t>b361ad6a-5e43-4ea6-8255-d87496be94c2</t>
  </si>
  <si>
    <t>CARHAB 01 - Mise en œuvre du programme CARHAB dans le département de l'Ain</t>
  </si>
  <si>
    <t>Données acquises dans le cadre du programme de cartographie nationale des habitats naturels (CARHAB) mis en œuvre sur le département de l'Ain. Cadre d'acquisition régional partagé par les contributeurs de la plateforme régionale du SINP.</t>
  </si>
  <si>
    <t>Cartographie des habitats, CARHAB, Auvergne-Rhône-Alpes, Ain</t>
  </si>
  <si>
    <t>Départemental</t>
  </si>
  <si>
    <t>Département de l'Ain</t>
  </si>
  <si>
    <t>CBNA</t>
  </si>
  <si>
    <t>d892049e-1319-4fd6-a78f-4cd6a74a7a8b</t>
  </si>
  <si>
    <t>CARHAB 03 - Mise en œuvre du programme CARHAB dans le département de l'Allier</t>
  </si>
  <si>
    <t>Données acquises dans le cadre du programme de cartographie nationale des habitats naturels (CARHAB) mis en œuvre sur le département de l'Allier. Cadre d'acquisition régional partagé par les contributeurs de la plateforme régionale du SINP.</t>
  </si>
  <si>
    <t>Cartographie des habitats, CARHAB, Auvergne-Rhône-Alpes, Allier</t>
  </si>
  <si>
    <t>Département de l'Allier</t>
  </si>
  <si>
    <t>CBNMC</t>
  </si>
  <si>
    <t>046091a3-cb1b-4711-a7f9-60b1e1c59452</t>
  </si>
  <si>
    <t>CARHAB 07 - Mise en œuvre du programme CARHAB dans le département de l'Ardèche</t>
  </si>
  <si>
    <t>Données acquises dans le cadre du programme de cartographie nationale des habitats naturels (CARHAB) mis en œuvre sur le département de l'Ardèche. Cadre d'acquisition régional partagé par les contributeurs de la plateforme régionale du SINP.</t>
  </si>
  <si>
    <t>Cartographie des habitats, CARHAB, Auvergne-Rhône-Alpes, Ardèche</t>
  </si>
  <si>
    <t>Département de l'Ardèche</t>
  </si>
  <si>
    <t>94f1b7ca-92d7-4c0e-85ba-ce455c79fc5e</t>
  </si>
  <si>
    <t>CARHAB 15 - Mise en œuvre du programme CARHAB dans le département du Cantal</t>
  </si>
  <si>
    <t>Données acquises dans le cadre du programme de cartographie nationale des habitats naturels (CARHAB) mis en œuvre sur le département du Cantal. Cadre d'acquisition régional partagé par les contributeurs de la plateforme régionale du SINP.</t>
  </si>
  <si>
    <t>Cartographie des habitats, CARHAB, Auvergne-Rhône-Alpes, Cantal</t>
  </si>
  <si>
    <t>Département du Cantal</t>
  </si>
  <si>
    <t>2055a817-8d1d-4904-b9a8-d283c8e4b100</t>
  </si>
  <si>
    <t>CARHAB 26 - Mise en œuvre du programme CARHAB dans le département de la Drôme</t>
  </si>
  <si>
    <t>Données acquises dans le cadre du programme de cartographie nationale des habitats naturels (CARHAB) mis en œuvre sur le département de la Drôme. Cadre d'acquisition régional partagé par les contributeurs de la plateforme régionale du SINP.</t>
  </si>
  <si>
    <t>Cartographie des habitats, CARHAB, Auvergne-Rhône-Alpes, Drôme</t>
  </si>
  <si>
    <t>Département de la Drôme</t>
  </si>
  <si>
    <t>1c27f227-f913-4600-bebd-2f1a4a1388eb</t>
  </si>
  <si>
    <t>CARHAB 38 - Mise en œuvre du programme CARHAB dans le département de l'Isère</t>
  </si>
  <si>
    <t>Données acquises dans le cadre du programme de cartographie nationale des habitats naturels (CARHAB) mis en œuvre sur le département de l'Isère. Cadre d'acquisition régional partagé par les contributeurs de la plateforme régionale du SINP.</t>
  </si>
  <si>
    <t>Cartographie des habitats, CARHAB, Auvergne-Rhône-Alpes, Isère</t>
  </si>
  <si>
    <t>Département de l'Isère</t>
  </si>
  <si>
    <t>2dbc989f-dea1-4f51-83d2-ca5c126fbae7</t>
  </si>
  <si>
    <t>CARHAB 42 - Mise en œuvre du programme CARHAB dans le département de la Loire</t>
  </si>
  <si>
    <t>Données acquises dans le cadre du programme de cartographie nationale des habitats naturels (CARHAB) mis en œuvre sur le département de la Loire. Cadre d'acquisition régional partagé par les contributeurs de la plateforme régionale du SINP.</t>
  </si>
  <si>
    <t>Cartographie des habitats, CARHAB, Auvergne-Rhône-Alpes, Loire</t>
  </si>
  <si>
    <t>Département de la Loire</t>
  </si>
  <si>
    <t>c6dbf0ec-f4a6-49c6-9c15-920e6c0d109a</t>
  </si>
  <si>
    <t>CARHAB 43 - Mise en œuvre du programme CARHAB dans le département de la Haute-Loire</t>
  </si>
  <si>
    <t>Données acquises dans le cadre du programme de cartographie nationale des habitats naturels (CARHAB) mis en œuvre sur le département de la Haute-Loire. Cadre d'acquisition régional partagé par les contributeurs de la plateforme régionale du SINP.</t>
  </si>
  <si>
    <t>Cartographie des habitats, CARHAB, Auvergne-Rhône-Alpes, Haute-Loire</t>
  </si>
  <si>
    <t>Département de la Haute-Loire</t>
  </si>
  <si>
    <t>2264e3cb-9377-441c-b708-2d8324b2e258</t>
  </si>
  <si>
    <t>CARHAB 63 - Mise en œuvre du programme CARHAB dans le département du Puy-de-Dôme</t>
  </si>
  <si>
    <t>Données acquises dans le cadre du programme de cartographie nationale des habitats naturels (CARHAB) mis en œuvre sur le département du Puy-de-Dôme. Cadre d'acquisition régional partagé par les contributeurs de la plateforme régionale du SINP.</t>
  </si>
  <si>
    <t>Cartographie des habitats, CARHAB, Auvergne-Rhône-Alpes, Puy-de-Dôme</t>
  </si>
  <si>
    <t>Département du Puy-de-Dôme</t>
  </si>
  <si>
    <t>e44d45bd-8582-4638-bcdb-a59939a453d2</t>
  </si>
  <si>
    <t>CARHAB 69 - Mise en œuvre du programme CARHAB dans le département du Rhône</t>
  </si>
  <si>
    <t>Données acquises dans le cadre du programme de cartographie nationale des habitats naturels (CARHAB) mis en œuvre sur le département du Rhône. Cadre d'acquisition régional partagé par les contributeurs de la plateforme régionale du SINP.</t>
  </si>
  <si>
    <t>Cartographie des habitats, CARHAB, Auvergne-Rhône-Alpes, Rhône</t>
  </si>
  <si>
    <t>Département du Rhône</t>
  </si>
  <si>
    <t>72795c36-3692-43e2-a63e-1ec67ac80969</t>
  </si>
  <si>
    <t>CARHAB 73 - Mise en œuvre du programme CARHAB dans le département de la Savoie</t>
  </si>
  <si>
    <t>Données acquises dans le cadre du programme de cartographie nationale des habitats naturels (CARHAB) mis en œuvre sur le département de la Savoie. Cadre d'acquisition régional partagé par les contributeurs de la plateforme régionale du SINP.</t>
  </si>
  <si>
    <t>Cartographie des habitats, CARHAB, Auvergne-Rhône-Alpes, Savoie</t>
  </si>
  <si>
    <t>Département de la Savoie</t>
  </si>
  <si>
    <t>73fe3fc7-106e-415a-af59-caf5835a0cfe</t>
  </si>
  <si>
    <t>CARHAB 74 - Mise en œuvre du programme CARHAB dans le département de la Haute-Savoie</t>
  </si>
  <si>
    <t>Données acquises dans le cadre du programme de cartographie nationale des habitats naturels (CARHAB) mis en œuvre sur le département de la Haute-Savoie. Cadre d'acquisition régional partagé par les contributeurs de la plateforme régionale du SINP.</t>
  </si>
  <si>
    <t>Cartographie des habitats, CARHAB, Auvergne-Rhône-Alpes, Haute-Savoie</t>
  </si>
  <si>
    <t>Département de la Haute-Savoie</t>
  </si>
  <si>
    <t>3b6fec4b-0efc-44fa-88a3-00b508cd7ea4</t>
  </si>
  <si>
    <t>Données acquises de manière protocolée en Auvergne-Rhône-Alpes</t>
  </si>
  <si>
    <t>Données mélangées, acquises de manière protocolée par un ensemble d'acteurs et selon différents protocoles en Auvergne-Rhône-Alpes. Cadre d'acquisition régional partagé par les contributeurs de la plateforme régionale du SINP.</t>
  </si>
  <si>
    <t>Auvergne-Rhône-Alpes, Protocoles</t>
  </si>
  <si>
    <t>Suivis/Surveillance dans le temps</t>
  </si>
  <si>
    <t>ef00a7b9-ff0e-4eb5-b1a3-1798dd9c979d</t>
  </si>
  <si>
    <t>Données numérisées depuis la bibliographie en Auvergne-Rhône-Alpes</t>
  </si>
  <si>
    <t>Données mélangées, acquises à partir de la littérature par un ensemble d'acteurs et provenant de différentes sources bibliographiques en Auvergne-Rhône-Alpes. Cadre d'acquisition régional partagé par les contributeurs de la plateforme régionale du SINP.</t>
  </si>
  <si>
    <t>Auvergne-Rhône-Alpes, Bibliographie</t>
  </si>
  <si>
    <t>099b28a7-e002-4e4d-acd2-17cf695e772b</t>
  </si>
  <si>
    <t>Données numérisées depuis les collections et herbiers en Auvergne-Rhône-Alpes</t>
  </si>
  <si>
    <t>Données mélangées, acquises à partir de différentes collections et herbiers par un ensemble d'acteurs en Auvergne-Rhône-Alpes. Cadre d'acquisition régional partagé par les contributeurs de la plateforme régionale du SINP.</t>
  </si>
  <si>
    <t>Auvergne-Rhône-Alpes, Collections</t>
  </si>
  <si>
    <t>dddf2ec7-0b22-4a6e-b7f8-63ad0347c2ed</t>
  </si>
  <si>
    <t>ENS 01 - Gestion et inventaire d'Espaces Naturels Sensibles dans le département de l'Ain</t>
  </si>
  <si>
    <t>Données acquises dans le cadre de la gestion des Espaces Naturels Sensibles du Département de l'Ain (Auvergne-Rhône-Alpes). Cadre d'acquisition régional partagé par les contributeurs de la plateforme régionale du SINP.</t>
  </si>
  <si>
    <t>Espaces Naturels Sensibles, Auvergne-Rhône-Alpes, Ain</t>
  </si>
  <si>
    <t>e58f9f8a-e6fa-42e8-896a-4ba4d2105a41</t>
  </si>
  <si>
    <t>ENS 03 - Gestion et inventaire d'Espaces Naturels Sensibles dans le département de l'Allier</t>
  </si>
  <si>
    <t>Données acquises dans le cadre de la gestion des Espaces Naturels Sensibles du Département de l'Allier (Auvergne-Rhône-Alpes). Cadre d'acquisition régional partagé par les contributeurs de la plateforme régionale du SINP.</t>
  </si>
  <si>
    <t>Espaces Naturels Sensibles, Auvergne-Rhône-Alpes, Allier</t>
  </si>
  <si>
    <t>0459f6ee-51ad-47fa-8bf8-1d9c263c84d5</t>
  </si>
  <si>
    <t>ENS 07 - Gestion et inventaire d'Espaces Naturels Sensibles dans le département de l'Ardèche</t>
  </si>
  <si>
    <t>Données acquises dans le cadre de la gestion des Espaces Naturels Sensibles du Département de l'Ardèche (Auvergne-Rhône-Alpes). Cadre d'acquisition régional partagé par les contributeurs de la plateforme régionale du SINP.</t>
  </si>
  <si>
    <t>Espaces Naturels Sensibles, Auvergne-Rhône-Alpes, Ardèche</t>
  </si>
  <si>
    <t>d60f24bc-539d-404b-842f-bc9cbc8b862c</t>
  </si>
  <si>
    <t>ENS 15 - Gestion et inventaire d'Espaces Naturels Sensibles dans le département du Cantal</t>
  </si>
  <si>
    <t>Données acquises dans le cadre de la gestion des Espaces Naturels Sensibles du Département du Cantal (Auvergne-Rhône-Alpes). Cadre d'acquisition régional partagé par les contributeurs de la plateforme régionale du SINP.</t>
  </si>
  <si>
    <t>Espaces Naturels Sensibles, Auvergne-Rhône-Alpes, Cantal</t>
  </si>
  <si>
    <t>40ffd392-206e-48e8-8815-4b3aab89d80a</t>
  </si>
  <si>
    <t>ENS 26 - Gestion et inventaire d'Espaces Naturels Sensibles dans le département de la Drôme</t>
  </si>
  <si>
    <t>Données acquises dans le cadre de la gestion des Espaces Naturels Sensibles du Département de la Drôme (Auvergne-Rhône-Alpes). Cadre d'acquisition régional partagé par les contributeurs de la plateforme régionale du SINP.</t>
  </si>
  <si>
    <t>Espaces Naturels Sensibles, Auvergne-Rhône-Alpes, Drôme</t>
  </si>
  <si>
    <t>fa5387a1-123f-40e6-8cd0-335e8b63e8ad</t>
  </si>
  <si>
    <t>ENS 38 - Gestion et inventaire d'Espaces Naturels Sensibles dans le département de l'Isère</t>
  </si>
  <si>
    <t>Données acquises dans le cadre de la gestion des Espaces Naturels Sensibles du Département de l'Isère (Auvergne-Rhône-Alpes). Cadre d'acquisition régional partagé par les contributeurs de la plateforme régionale du SINP.</t>
  </si>
  <si>
    <t>Espaces Naturels Sensibles, Auvergne-Rhône-Alpes, Isère</t>
  </si>
  <si>
    <t>841c5e09-2bc9-4312-bf22-408ba248ec4d</t>
  </si>
  <si>
    <t>ENS 42 - Gestion et inventaire d'Espaces Naturels Sensibles dans le département de la Loire</t>
  </si>
  <si>
    <t>Données acquises dans le cadre de la gestion des Espaces Naturels Sensibles du Département de la Loire (Auvergne-Rhône-Alpes). Cadre d'acquisition régional partagé par les contributeurs de la plateforme régionale du SINP.</t>
  </si>
  <si>
    <t>Espaces Naturels Sensibles, Auvergne-Rhône-Alpes, Loire</t>
  </si>
  <si>
    <t>2bf1dbf7-324d-4985-819a-2229da9badac</t>
  </si>
  <si>
    <t>ENS 43 - Gestion et inventaire d'Espaces Naturels Sensibles dans le département de la Haute-Loire</t>
  </si>
  <si>
    <t>Données acquises dans le cadre de la gestion des Espaces Naturels Sensibles du Département de la Haute-Loire (Auvergne-Rhône-Alpes). Cadre d'acquisition régional partagé par les contributeurs de la plateforme régionale du SINP.</t>
  </si>
  <si>
    <t>Espaces Naturels Sensibles, Auvergne-Rhône-Alpes, Haute-Loire</t>
  </si>
  <si>
    <t>9694b3b6-9b06-48bc-aaea-4b9836004973</t>
  </si>
  <si>
    <t>ENS 63 - Gestion et inventaire d'Espaces Naturels Sensibles dans le département du Puy-de-Dôme</t>
  </si>
  <si>
    <t>Données acquises dans le cadre de la gestion des Espaces Naturels Sensibles du Département du Puy-de-Dôme (Auvergne-Rhône-Alpes). Cadre d'acquisition régional partagé par les contributeurs de la plateforme régionale du SINP.</t>
  </si>
  <si>
    <t>Espaces Naturels Sensibles, Auvergne-Rhône-Alpes, Puy-de-Dôme</t>
  </si>
  <si>
    <t>ec8bbafe-dbe0-40fb-82f8-ab369a3a0867</t>
  </si>
  <si>
    <t>ENS 69 - Gestion et inventaire d'Espaces Naturels Sensibles dans le département du Rhône</t>
  </si>
  <si>
    <t>Données acquises dans le cadre de la gestion des Espaces Naturels Sensibles du Département du Rhône (Auvergne-Rhône-Alpes). Cadre d'acquisition régional partagé par les contributeurs de la plateforme régionale du SINP.</t>
  </si>
  <si>
    <t>Espaces Naturels Sensibles, Auvergne-Rhône-Alpes, Rhône</t>
  </si>
  <si>
    <t>ab72e0f7-8936-48c8-af06-f62c7915e3c4</t>
  </si>
  <si>
    <t>ENS 73 - Gestion et inventaire d'Espaces Naturels Sensibles dans le département de la Savoie</t>
  </si>
  <si>
    <t>Données acquises dans le cadre de la gestion des Espaces Naturels Sensibles du Département de la Savoie (Auvergne-Rhône-Alpes). Cadre d'acquisition régional partagé par les contributeurs de la plateforme régionale du SINP.</t>
  </si>
  <si>
    <t>Espaces Naturels Sensibles, Auvergne-Rhône-Alpes, Savoie</t>
  </si>
  <si>
    <t>99490807-d2d7-4eda-ac84-9fd46edc71cc</t>
  </si>
  <si>
    <t>ENS 74 - Gestion et inventaire d'Espaces Naturels Sensibles dans le département de Haute-Savoie</t>
  </si>
  <si>
    <t>Données acquises dans le cadre de la gestion des Espaces Naturels Sensibles du Département de la Haute-Savoie (Auvergne-Rhône-Alpes). Cadre d'acquisition régional partagé par les contributeurs de la plateforme régionale du SINP.</t>
  </si>
  <si>
    <t>Espaces Naturels Sensibles, Auvergne-Rhône-Alpes, Haute-Savoie</t>
  </si>
  <si>
    <t>e16ac105-9e89-4130-8c93-f653bfae6a24</t>
  </si>
  <si>
    <t>Études d'Impacts (VNEI) réglementaires en Auvergne-Rhône-Alpes</t>
  </si>
  <si>
    <t>Données acquises dans le cadre d'Études d'Impacts réglementaires (Volet Naturaliste d'Étude d'Impact) en Auvergne-Rhône-Alpes. Cadre d'acquisition régional partagé par les contributeurs de la plateforme régionale du SINP.</t>
  </si>
  <si>
    <t>Auvergne-Rhône-Alpes, Réglementaire, VNEI, Études d'impacts</t>
  </si>
  <si>
    <t>93d1e74a-94dc-4a80-ab9d-a01ff6a67323</t>
  </si>
  <si>
    <t>Natura2000 - Gestion et inventaire de sites gérés en Auvergne-Rhone-Alpes</t>
  </si>
  <si>
    <t>Données acquises dans le cadre de la gestion des sites Natura2000 en Auvergne-Rhône-Alpes. Cadre d'acquisition régional partagé par les contributeurs de la plateforme régionale du SINP.</t>
  </si>
  <si>
    <t>Natura2000, Auvergne-Rhône-Alpes</t>
  </si>
  <si>
    <t>fb77bd0c-a5f3-4f61-8a03-d1f79ded8045</t>
  </si>
  <si>
    <t>Parcs Nationaux - Gestion et inventaire de sites gérés en Auvergne-Rhône-Alpes</t>
  </si>
  <si>
    <t>Données acquises dans le cadre de la gestion des Parcs Nationaux en Auvergne-Rhône-Alpes. Cadre d'acquisition régional partagé par les contributeurs de la plateforme régionale du SINP.</t>
  </si>
  <si>
    <t>Parcs Nationaux, Auvergne-Rhône-Alpes</t>
  </si>
  <si>
    <t>9e985b7c-2db9-439d-905b-e5183c51a458</t>
  </si>
  <si>
    <t>Plan de conservation de la Drave des bois en Auvergne-Rhône-Alpes</t>
  </si>
  <si>
    <t>Données acquises dans le cadre du Plan de conservation de la Drave des bois en Auvergne-Rhône-Alpes. Cadre d'acquisition régional partagé par les contributeurs de la plateforme régionale du SINP.</t>
  </si>
  <si>
    <t>Plan de conservation, Auvergne-Rhône-Alpes, Drave des bois</t>
  </si>
  <si>
    <t>dcb0de2d-5d46-4cfb-8de7-578930c106a1</t>
  </si>
  <si>
    <t>Plan de conservation des Tulipes de Savoie en Auvergne-Rhône-Alpes</t>
  </si>
  <si>
    <t>Données acquises dans le cadre du Plan de conservation des Tulipes de Savoie en Auvergne-Rhône-Alpes. Cadre d'acquisition régional partagé par les contributeurs de la plateforme régionale du SINP.</t>
  </si>
  <si>
    <t>Plan de conservation, Auvergne-Rhône-Alpes, Tulipe de Savoie</t>
  </si>
  <si>
    <t>f2d9a1b3-a404-493a-8634-ccec4e3a73d0</t>
  </si>
  <si>
    <t>Plan de conservation du Botryche nain en Auvergne-Rhône-Alpes</t>
  </si>
  <si>
    <t>Données acquises dans le cadre du Plan de conservation du Botryche nain en Auvergne-Rhône-Alpes. Cadre d'acquisition régional partagé par les contributeurs de la plateforme régionale du SINP.</t>
  </si>
  <si>
    <t>Plan de conservation, Auvergne-Rhône-Alpes, Botryche nain</t>
  </si>
  <si>
    <t>5a5116ef-707b-425a-b938-fa1c38a05621</t>
  </si>
  <si>
    <t>PNA Aigle de Bonelli - Déclinaison et mise en œuvre en Auvergne-Rhône-Alpes</t>
  </si>
  <si>
    <t>Données acquises dans le cadre de la mise en œuvre régionale du Plan National d'Actions "Aigle de Bonelli" en Auvergne-Rhône-Alpes. Cadre d'acquisition régional partagé par les contributeurs de la plateforme régionale du SINP.</t>
  </si>
  <si>
    <t>PNA, PRA, Auvergne-Rhône-Alpes, Aigle de Bonelli</t>
  </si>
  <si>
    <t>cd802dc0-02ba-4671-a259-52f252f131a3</t>
  </si>
  <si>
    <t>PNA Apron du Rhône - Déclinaison et mise en œuvre en Auvergne-Rhône-Alpes</t>
  </si>
  <si>
    <t>Données acquises dans le cadre de la mise en œuvre régionale du Plan National d'Actions "Apron du Rhône" en Auvergne-Rhône-Alpes. Cadre d'acquisition régional partagé par les contributeurs de la plateforme régionale du SINP.</t>
  </si>
  <si>
    <t>PNA, PRA, Auvergne-Rhône-Alpes, Apron du Rhône</t>
  </si>
  <si>
    <t>8c7eaa5a-8331-4677-a227-d16b2d87ea37</t>
  </si>
  <si>
    <t>PNA Balbuzard pêcheur &amp; Pygargue à queue blanche - Déclinaison et mise en œuvre en Auvergne-Rhône-Alpes</t>
  </si>
  <si>
    <t>Données acquises dans le cadre de la mise en œuvre régionale du Plan National d'Actions "Balbuzard pêcheur &amp; Pygargue à queue blanche" en Auvergne-Rhône-Alpes. Cadre d'acquisition régional partagé par les contributeurs de la plateforme régionale du SINP.</t>
  </si>
  <si>
    <t>PNA, PRA, Auvergne-Rhône-Alpes, Balbuzard pêcheur, Pygargue à queue blanche</t>
  </si>
  <si>
    <t>1fb52086-6184-467a-b329-528a43b6cab1</t>
  </si>
  <si>
    <t>PNA Busard cendré - Déclinaison et mise en œuvre en Auvergne-Rhône-Alpes</t>
  </si>
  <si>
    <t>Données acquises dans le cadre de la mise en œuvre régionale du Plan National d'Actions "Busard cendré" en Auvergne-Rhône-Alpes. Cadre d'acquisition régional partagé par les contributeurs de la plateforme régionale du SINP.</t>
  </si>
  <si>
    <t>PNA, PRA, Auvergne-Rhône-Alpes, Busard cendré</t>
  </si>
  <si>
    <t>5d716cd5-020f-43af-9614-55d6adaf2a46</t>
  </si>
  <si>
    <t>PNA Chiroptères - Déclinaison et mise en œuvre en Auvergne-Rhône-Alpes</t>
  </si>
  <si>
    <t>Données acquises dans le cadre de la mise en œuvre régionale du Plan National d'Actions "Chiroptères" en Auvergne-Rhône-Alpes. Cadre d'acquisition régional partagé par les contributeurs de la plateforme régionale du SINP.</t>
  </si>
  <si>
    <t>PNA, PRA, Auvergne-Rhône-Alpes, Chiroptères, Chauve-souris</t>
  </si>
  <si>
    <t>966c005a-ea41-4ec1-a27b-b4c2663754cb</t>
  </si>
  <si>
    <t>PNA Cistude d'Europe - Déclinaison et mise en œuvre en Auvergne-Rhône-Alpes</t>
  </si>
  <si>
    <t>Données acquises dans le cadre de la mise en œuvre régionale du Plan National d'Actions "Cistude d'Europe" en Auvergne-Rhône-Alpes. Cadre d'acquisition régional partagé par les contributeurs de la plateforme régionale du SINP.</t>
  </si>
  <si>
    <t>PNA, PRA, Auvergne-Rhône-Alpes, Cistude d'Europe</t>
  </si>
  <si>
    <t>62147b8b-81af-4140-898b-48584370e5e2</t>
  </si>
  <si>
    <t>PNA de l'Alysson du Rhône - Déclinaison et mise en œuvre en Auvergne-Rhône-Alpes</t>
  </si>
  <si>
    <t>Données acquises dans le cadre de la mise en œuvre régionale du Plan National d'Actions "Alysson du Rhône" en Auvergne-Rhône-Alpes. Cadre d'acquisition régional partagé par les contributeurs de la plateforme régionale du SINP.</t>
  </si>
  <si>
    <t>PNA, PRA, Auvergne-Rhône-Alpes, Alysson du Rhône</t>
  </si>
  <si>
    <t>1abee9b0-92f1-41e4-ac44-8cf084523fa1</t>
  </si>
  <si>
    <t>PNA de l'Épipactis du castor et ripisylves du Rhône - Déclinaison et mise en œuvre en Auvergne-Rhône-Alpes</t>
  </si>
  <si>
    <t>Données acquises dans le cadre de la mise en œuvre régionale du Plan National d'Actions "Épipactis du castor et ripisylves du Rhône" en Auvergne-Rhône-Alpes. Cadre d'acquisition régional partagé par les contributeurs de la plateforme régionale du SINP.</t>
  </si>
  <si>
    <t>PNA, PRA, Auvergne-Rhône-Alpes, Epipactis du castor, rypisylves</t>
  </si>
  <si>
    <t>98677cf3-5a8e-4332-a63d-b2215cf2b35a</t>
  </si>
  <si>
    <t>PNA Lézard Ocellé - Déclinaison et mise en œuvre en Auvergne-Rhône-Alpes</t>
  </si>
  <si>
    <t>Données acquises dans le cadre de la mise en œuvre régionale du Plan National d'Actions "Lézard ocellé" en Auvergne-Rhône-Alpes. Cadre d'acquisition régional partagé par les contributeurs de la plateforme régionale du SINP.</t>
  </si>
  <si>
    <t>PNA, PRA, Auvergne-Rhône-Alpes, Lézard Ocellé</t>
  </si>
  <si>
    <t>24f53544-25d4-4274-bd87-ce664e30fd98</t>
  </si>
  <si>
    <t>PNA Liparis de Loesel - Déclinaison et mise en œuvre en Auvergne-Rhône-Alpes</t>
  </si>
  <si>
    <t>Données acquises dans le cadre de la mise en œuvre régionale du Plan National d'Actions "Liparis de Loesel" en Auvergne-Rhône-Alpes. Cadre d'acquisition régional partagé par les contributeurs de la plateforme régionale du SINP.</t>
  </si>
  <si>
    <t>PNA, PRA, Auvergne-Rhône-Alpes, Liparis de Loesel</t>
  </si>
  <si>
    <t>91abd403-ff22-4db0-8016-082a3ca784dc</t>
  </si>
  <si>
    <t>PNA Loutre d'Europe - Déclinaison et mise en œuvre en Auvergne-Rhône-Alpes</t>
  </si>
  <si>
    <t>Données acquises dans le cadre de la mise en œuvre régionale du Plan National d'Actions "Loutre d'Europe" en Auvergne-Rhône-Alpes. Cadre d'acquisition régional partagé par les contributeurs de la plateforme régionale du SINP.</t>
  </si>
  <si>
    <t>PNA, PRA, Auvergne-Rhône-Alpes, Loutre d'Europe</t>
  </si>
  <si>
    <t>cf93c17c-c30d-40ee-8ce1-b854f3bdb5ac</t>
  </si>
  <si>
    <t>PNA messicoles - Déclinaison et mise en œuvre en Auvergne-Rhône-Alpes</t>
  </si>
  <si>
    <t>Données acquises dans le cadre de la mise en œuvre régionale du Plan National d'Actions "Plantes messicoles" en Auvergne-Rhône-Alpes. Cadre d'acquisition régional partagé par les contributeurs de la plateforme régionale du SINP.</t>
  </si>
  <si>
    <t>PNA, PRA, Auvergne-Rhône-Alpes, Plantes messicoles</t>
  </si>
  <si>
    <t>01d0a4f0-25e6-45d0-b7d7-8499745ab59f</t>
  </si>
  <si>
    <t>PNA Milan Royal - Déclinaison et mise en œuvre en Auvergne-Rhône-Alpes</t>
  </si>
  <si>
    <t>Données acquises dans le cadre de la mise en œuvre régionale du Plan National d'Actions "Milan Royal" en Auvergne-Rhône-Alpes. Cadre d'acquisition régional partagé par les contributeurs de la plateforme régionale du SINP.</t>
  </si>
  <si>
    <t>PNA, PRA, Auvergne-Rhône-Alpes, Milan Royal</t>
  </si>
  <si>
    <t>ee19de71-0d8a-48ba-a476-0629cb846776</t>
  </si>
  <si>
    <t>PNA Mulette perlière - Déclinaison et mise en œuvre en Auvergne-Rhône-Alpes</t>
  </si>
  <si>
    <t>Données acquises dans le cadre de la mise en œuvre régionale du Plan National d'Actions "Mulette perlière" en Auvergne-Rhône-Alpes. Cadre d'acquisition régional partagé par les contributeurs de la plateforme régionale du SINP.</t>
  </si>
  <si>
    <t>PNA, PRA, Auvergne-Rhône-Alpes, Mulette perlière</t>
  </si>
  <si>
    <t>ca089dd1-fb4f-4a46-b80b-221f134bb88e</t>
  </si>
  <si>
    <t>PNA Odonates - Déclinaison et mise en œuvre en Auvergne-Rhône-Alpes</t>
  </si>
  <si>
    <t>Données acquises dans le cadre de la mise en œuvre régionale du Plan National d'Actions "Odonates" en Auvergne-Rhône-Alpes. Cadre d'acquisition régional partagé par les contributeurs de la plateforme régionale du SINP.</t>
  </si>
  <si>
    <t>PNA, PRA, Auvergne-Rhône-Alpes, Odonates, Libellules</t>
  </si>
  <si>
    <t>d31f5912-7d07-4752-be1a-abe1e030c705</t>
  </si>
  <si>
    <t>PNA Outarde canepetière - Déclinaison et mise en œuvre en Auvergne-Rhône-Alpes</t>
  </si>
  <si>
    <t>Données acquises dans le cadre de la mise en œuvre régionale du Plan National d'Actions "Outarde canepetière" en Auvergne-Rhône-Alpes. Cadre d'acquisition régional partagé par les contributeurs de la plateforme régionale du SINP.</t>
  </si>
  <si>
    <t>PNA, PRA, Auvergne-Rhône-Alpes, Outarde canepetière</t>
  </si>
  <si>
    <t>240da0cd-abbf-42f7-b257-b680a176dc91</t>
  </si>
  <si>
    <t>PNA papillons de jour - Déclinaison et mise en œuvre en Auvergne-Rhône-Alpes</t>
  </si>
  <si>
    <t>Données acquises dans le cadre de la mise en œuvre régionale du Plan National d'Actions "Papillons de jour" en Auvergne-Rhône-Alpes. Cadre d'acquisition régional partagé par les contributeurs de la plateforme régionale du SINP.</t>
  </si>
  <si>
    <t>PNA, PRA, Auvergne-Rhône-Alpes, Papillons, Rhopalocères</t>
  </si>
  <si>
    <t>72c85d6d-b4a5-4015-ba61-d787d93bdaa0</t>
  </si>
  <si>
    <t>PNA Parois rocheuses et balmes liguro-provençales - Déclinaison et mise en œuvre en Auvergne-Rhône-Alpes</t>
  </si>
  <si>
    <t>Données acquises dans le cadre de la mise en œuvre régionale du Plan National d'Actions "Parois rocheuses et balmes liguro-provençales" en Auvergne-Rhône-Alpes. Cadre d'acquisition régional partagé par les contributeurs de la plateforme régionale du SINP.</t>
  </si>
  <si>
    <t>PNA, PRA, Auvergne-Rhône-Alpes, Parois rocheuses, balmes liguro-provençales</t>
  </si>
  <si>
    <t>49cf540b-5677-4a20-b57c-9213dfe34f74</t>
  </si>
  <si>
    <t>PNA Pelouses sablonneuses continentales et méditerranéennes de la Vallée du Rhône et de l’Ain - Déclinaison et mise en œuvre en Auvergne-Rhône-Alpes</t>
  </si>
  <si>
    <t>Données acquises dans le cadre de la mise en œuvre régionale du Plan National d'Actions "Pelouses sablonneuses continentales et méditerranéennes de la Vallée du Rhône et de l’Ain" en Auvergne-Rhône-Alpes. Cadre d'acquisition régional partagé par les contributeurs de la plateforme régionale du SINP.</t>
  </si>
  <si>
    <t>PNA, PRA, Auvergne-Rhône-Alpes, Habitats, Pelouses sablonneuses, Vallée, Rhône, Ain</t>
  </si>
  <si>
    <t>964b2b58-419b-4717-8d5a-305eb639942e</t>
  </si>
  <si>
    <t>PNA Pies-grièches - Déclinaison et mise en œuvre en Auvergne-Rhône-Alpes</t>
  </si>
  <si>
    <t>Données acquises dans le cadre de la mise en œuvre régionale du Plan National d'Actions "Pies-grièches" en Auvergne-Rhône-Alpes. Cadre d'acquisition régional partagé par les contributeurs de la plateforme régionale du SINP.</t>
  </si>
  <si>
    <t>PNA, PRA, Auvergne-Rhône-Alpes, Pies-grièches</t>
  </si>
  <si>
    <t>a432e097-2392-44c8-aed5-e943b7088606</t>
  </si>
  <si>
    <t>PNA Pollinisateurs et pollinisation - Déclinaison et mise en œuvre en Auvergne-Rhône-Alpes</t>
  </si>
  <si>
    <t>Données acquises dans le cadre de la mise en œuvre régionale du Plan National d'Actions "Pollinisateurs &amp; Pollinisation" en Auvergne-Rhône-Alpes. Cadre d'acquisition régional partagé par les contributeurs de la plateforme régionale du SINP.</t>
  </si>
  <si>
    <t>PNA, PRA, Auvergne-Rhône-Alpes, Pollinisateurs, Pollinisation</t>
  </si>
  <si>
    <t>8d74406a-92c0-4aec-a209-73b53b22d5e0</t>
  </si>
  <si>
    <t>PNA Râle des Genêts - Déclinaison et mise en œuvre en Auvergne-Rhône-Alpes</t>
  </si>
  <si>
    <t>Données acquises dans le cadre de la mise en œuvre régionale du Plan National d'Actions "Râle des Genêts" en Auvergne-Rhône-Alpes. Cadre d'acquisition régional partagé par les contributeurs de la plateforme régionale du SINP.</t>
  </si>
  <si>
    <t>PNA, PRA, Auvergne-Rhône-Alpes, Râle des Genêts</t>
  </si>
  <si>
    <t>3fccff34-da67-44f9-9464-cd2a623279d7</t>
  </si>
  <si>
    <t>PNA Sonneur à ventre jaune - Déclinaison et mise en œuvre en Auvergne-Rhône-Alpes</t>
  </si>
  <si>
    <t>Données acquises dans le cadre de la mise en œuvre régionale du Plan National d'Actions "Sonneur à ventre jaune" en Auvergne-Rhône-Alpes. Cadre d'acquisition régional partagé par les contributeurs de la plateforme régionale du SINP.</t>
  </si>
  <si>
    <t>PNA, PRA, Auvergne-Rhône-Alpes, Sonneur à ventre jaune</t>
  </si>
  <si>
    <t>85722bd4-e2e1-470f-bf9c-e6f9d21416cf</t>
  </si>
  <si>
    <t>PNA Vautour fauve - Déclinaison et mise en œuvre en Auvergne-Rhône-Alpes</t>
  </si>
  <si>
    <t>Données acquises dans le cadre de la mise en œuvre régionale du Plan National d'Actions "Vautour fauve" en Auvergne-Rhône-Alpes. Cadre d'acquisition régional partagé par les contributeurs de la plateforme régionale du SINP.</t>
  </si>
  <si>
    <t>PNA, PRA, Auvergne-Rhône-Alpes, Vautour fauve</t>
  </si>
  <si>
    <t>f1e76e4f-63d3-41c3-a2ff-9d09e6be80af</t>
  </si>
  <si>
    <t>PNA Vautour Moine - Déclinaison et mise en œuvre en Auvergne-Rhône-Alpes</t>
  </si>
  <si>
    <t>Données acquises dans le cadre de la mise en œuvre régionale du Plan National d'Actions "Vautour Moine" en Auvergne-Rhône-Alpes. Cadre d'acquisition régional partagé par les contributeurs de la plateforme régionale du SINP.</t>
  </si>
  <si>
    <t>PNA, PRA, Auvergne-Rhône-Alpes, Vautour Moine</t>
  </si>
  <si>
    <t>22fb0932-207f-4cfe-9655-ab373d38eafb</t>
  </si>
  <si>
    <t>PNA Vautour percnoptère - Déclinaison et mise en œuvre en Auvergne-Rhône-Alpes</t>
  </si>
  <si>
    <t>Données acquises dans le cadre de la mise en œuvre régionale du Plan National d'Actions "Vautour percnoptère" en Auvergne-Rhône-Alpes. Cadre d'acquisition régional partagé par les contributeurs de la plateforme régionale du SINP.</t>
  </si>
  <si>
    <t>PNA, PRA, Auvergne-Rhône-Alpes, Vautour percnoptère</t>
  </si>
  <si>
    <t>6699678f-1bca-4212-8872-5d943c048d92</t>
  </si>
  <si>
    <t>Réserves Naturelles Nationales - Gestion et inventaire de sites gérés en Auvergne-Rhône-Alpes</t>
  </si>
  <si>
    <t>Données acquises dans le cadre de la gestion des Réserves Naturelles Nationales en Auvergne-Rhône-Alpes. Cadre d'acquisition régional partagé par les contributeurs de la plateforme régionale du SINP.</t>
  </si>
  <si>
    <t>Réserves Naturelles Nationales, Auvergne-Rhône-Alpes</t>
  </si>
  <si>
    <t>ea59e143-fac5-40f5-8e3f-8fa6581eb0a8</t>
  </si>
  <si>
    <t>Réserves Naturelles Régionales - Gestion et inventaire de sites gérés en Auvergne-Rhône-Alpes</t>
  </si>
  <si>
    <t>Données acquises dans le cadre de la gestion des Réserves Naturelles Régionales en Auvergne-Rhône-Alpes. Cadre d'acquisition régional partagé par les contributeurs de la plateforme régionale du SINP.</t>
  </si>
  <si>
    <t>Réserves Naturelles Régionales, Auvergne-Rhône-Alpes</t>
  </si>
  <si>
    <t>fe34c407-2048-4c97-88ab-a7f4fc361742</t>
  </si>
  <si>
    <t>Sites des Conservatoires d'Espaces Naturels - Gestion et inventaire de sites gérés en Auvergne-Rhône-Alpes</t>
  </si>
  <si>
    <t>Données acquises dans le cadre de la gestion des sites des Conservatoires d'Espaces Naturels en Auvergne-Rhône-Alpes. Cadre d'acquisition régional partagé par les contributeurs de la plateforme régionale du SINP.</t>
  </si>
  <si>
    <t>Sites des Conservatoires d'Espaces Naturels, Auvergne-Rhône-Alpes</t>
  </si>
  <si>
    <t>db7e081a-5537-418c-86d5-bac1b85ef61e</t>
  </si>
  <si>
    <t>Suivi de la flore et des habitats du réseau Flore sentinelle</t>
  </si>
  <si>
    <t>Données acquises dans le cadre du suivi de la flore et des habitats mis en œuvre par le réseau Flore sentinelle en Auvergne-Rhône-Alpes. Cadre d'acquisition régional partagé par les contributeurs de la plateforme régionale du SINP.</t>
  </si>
  <si>
    <t>Suivi, Flore, Habitats, Flore sentinelle, Auvergne-Rhône-Alpes</t>
  </si>
  <si>
    <t>8908ec46-1ce9-4f11-8f06-90e98f0fe14b</t>
  </si>
  <si>
    <t>Végétal local - Mise en œuvre en Auvergne-Rhône-Alpes</t>
  </si>
  <si>
    <t>Données acquises dans le cadre du programme Végétal local en Auvergne-Rhône-Alpes. Cadre d'acquisition régional partagé par les contributeurs de la plateforme régionale du SINP.</t>
  </si>
  <si>
    <t>Auvergne-Rhône-Alpes, Végétal local</t>
  </si>
  <si>
    <t>id_jdd</t>
  </si>
  <si>
    <t>id_sinp_jdd</t>
  </si>
  <si>
    <t>cadre_acquisition</t>
  </si>
  <si>
    <t>nom_jeu_donnees</t>
  </si>
  <si>
    <t>nom_court</t>
  </si>
  <si>
    <t>objectif</t>
  </si>
  <si>
    <t>methode_collecte</t>
  </si>
  <si>
    <t>origine_donnees</t>
  </si>
  <si>
    <t>statut_source</t>
  </si>
  <si>
    <t>acteur4_organisme</t>
  </si>
  <si>
    <t>acteur4_personne_groupe</t>
  </si>
  <si>
    <t>acteur4_type_role</t>
  </si>
  <si>
    <t>identifiant du JDD</t>
  </si>
  <si>
    <t>cadre d'acquisition</t>
  </si>
  <si>
    <t>nom du jeu de donnée</t>
  </si>
  <si>
    <t>libellé court du jeu de données (30 caractères)</t>
  </si>
  <si>
    <t>description du jeu de données</t>
  </si>
  <si>
    <t>objectif du jeu de données</t>
  </si>
  <si>
    <t>méthode de recueil des données : Ensemble de techniques, savoir-faire et outils mobilisés pour collecter des données</t>
  </si>
  <si>
    <t>indique si le JDD est de nature publique ou privée</t>
  </si>
  <si>
    <t>indique si les donnés du JDD proviennent directement du terrain, d'une collection, de la littérature, ou n'est pas connu.</t>
  </si>
  <si>
    <t>mot(s)-clé(s) représentatifs du jeu de données</t>
  </si>
  <si>
    <r>
      <t xml:space="preserve">Nom et prénom de la personne à contacter. (Sous la forme NOM Prénom) : </t>
    </r>
    <r>
      <rPr>
        <b/>
        <sz val="10"/>
        <color rgb="FF000000"/>
        <rFont val="Arial"/>
        <family val="2"/>
      </rPr>
      <t>Contact principal obligatoire</t>
    </r>
    <r>
      <rPr>
        <sz val="10"/>
        <rFont val="Arial"/>
        <scheme val="minor"/>
      </rPr>
      <t xml:space="preserve"> à minima</t>
    </r>
  </si>
  <si>
    <r>
      <t xml:space="preserve">Rôle de l'acteur tel que défini dans la nomenclature : </t>
    </r>
    <r>
      <rPr>
        <b/>
        <sz val="10"/>
        <color rgb="FF000000"/>
        <rFont val="Arial"/>
        <family val="2"/>
      </rPr>
      <t>Producteur du jeu de données obligatoire</t>
    </r>
    <r>
      <rPr>
        <sz val="10"/>
        <rFont val="Arial"/>
        <scheme val="minor"/>
      </rPr>
      <t xml:space="preserve"> à minima</t>
    </r>
  </si>
  <si>
    <t>Nom du cadre d'acquisition</t>
  </si>
  <si>
    <t>Site Natura 2000 GROTTE À CHAUVES-SOURIS DE BAUME SOURDE - Relevés phytosociologiques et floristiques</t>
  </si>
  <si>
    <t>N2000 Phytosocio Baume sourde</t>
  </si>
  <si>
    <t>Relevés phytosociologiques et floristiques du site Natura 2000 de la Grotte à Chauve-souris de Baume Sourde</t>
  </si>
  <si>
    <t>Inventaire pour étude d'espèces ou de communautés</t>
  </si>
  <si>
    <t>Observation directe</t>
  </si>
  <si>
    <t>Publique</t>
  </si>
  <si>
    <t>Terrain</t>
  </si>
  <si>
    <t>Producteur du jeu de données</t>
  </si>
  <si>
    <r>
      <rPr>
        <sz val="10"/>
        <color rgb="FF000000"/>
        <rFont val="Arial"/>
        <family val="2"/>
      </rPr>
      <t>Producteur</t>
    </r>
    <r>
      <rPr>
        <sz val="10"/>
        <rFont val="Arial"/>
        <scheme val="minor"/>
      </rPr>
      <t xml:space="preserve"> du jeu de données</t>
    </r>
  </si>
  <si>
    <t>nom_jdd</t>
  </si>
  <si>
    <t>id_sinp_releve</t>
  </si>
  <si>
    <t>identifiant_releve</t>
  </si>
  <si>
    <t>code_perso_releve</t>
  </si>
  <si>
    <t>id_sinp_observation</t>
  </si>
  <si>
    <t>identifiant_observation</t>
  </si>
  <si>
    <t>departement</t>
  </si>
  <si>
    <t>commune</t>
  </si>
  <si>
    <t>lieu_dit</t>
  </si>
  <si>
    <t>sys_coord</t>
  </si>
  <si>
    <t>SRID</t>
  </si>
  <si>
    <t>localisation_wkt</t>
  </si>
  <si>
    <t>coord_x</t>
  </si>
  <si>
    <t>coord_y</t>
  </si>
  <si>
    <t>precision</t>
  </si>
  <si>
    <t>nature_objet</t>
  </si>
  <si>
    <t>alti_min</t>
  </si>
  <si>
    <t>alti_max</t>
  </si>
  <si>
    <t>pente</t>
  </si>
  <si>
    <t>exposition</t>
  </si>
  <si>
    <t>comm_geol</t>
  </si>
  <si>
    <t>milieu</t>
  </si>
  <si>
    <t>observateurs</t>
  </si>
  <si>
    <t>comm_context</t>
  </si>
  <si>
    <t>type_regroupement</t>
  </si>
  <si>
    <t>meth_regroupement</t>
  </si>
  <si>
    <t>surface</t>
  </si>
  <si>
    <t>strate_vegetation</t>
  </si>
  <si>
    <t>hauteur_strate</t>
  </si>
  <si>
    <t>recouvrement_strate</t>
  </si>
  <si>
    <t>cdhab</t>
  </si>
  <si>
    <t>cdhab_v</t>
  </si>
  <si>
    <t>code_eur</t>
  </si>
  <si>
    <t>code_eunis</t>
  </si>
  <si>
    <t>code_cahab</t>
  </si>
  <si>
    <t>code_cb</t>
  </si>
  <si>
    <t>id_microhab</t>
  </si>
  <si>
    <t>regne</t>
  </si>
  <si>
    <t>nom_cite</t>
  </si>
  <si>
    <t>cd_nom</t>
  </si>
  <si>
    <t>abondance</t>
  </si>
  <si>
    <t>sociabilite</t>
  </si>
  <si>
    <t>sexe</t>
  </si>
  <si>
    <t>naturalite</t>
  </si>
  <si>
    <t>comm_description</t>
  </si>
  <si>
    <t>statut_observation</t>
  </si>
  <si>
    <t>objet_denombrement</t>
  </si>
  <si>
    <t>type_denombrement</t>
  </si>
  <si>
    <t>nombre_min</t>
  </si>
  <si>
    <t>nombre_max</t>
  </si>
  <si>
    <t>reference_biblio</t>
  </si>
  <si>
    <t>page</t>
  </si>
  <si>
    <t>preuve_existence</t>
  </si>
  <si>
    <t>preuve_numerique</t>
  </si>
  <si>
    <t>preuve_non_numerique</t>
  </si>
  <si>
    <t>nom_collection</t>
  </si>
  <si>
    <t>ref_collection</t>
  </si>
  <si>
    <t>determinateur</t>
  </si>
  <si>
    <t>niv_val</t>
  </si>
  <si>
    <t>niveau_diffusion</t>
  </si>
  <si>
    <t>floutage_dee</t>
  </si>
  <si>
    <t>methode_observation</t>
  </si>
  <si>
    <t>etat_biologique</t>
  </si>
  <si>
    <t>statut_biologique</t>
  </si>
  <si>
    <t>stade_vie</t>
  </si>
  <si>
    <t>methode_determination</t>
  </si>
  <si>
    <t>comportement</t>
  </si>
  <si>
    <t>Nomenclature à sélectionner</t>
  </si>
  <si>
    <t>WKT</t>
  </si>
  <si>
    <t>DATE</t>
  </si>
  <si>
    <t>Jeu de données</t>
  </si>
  <si>
    <t>identifiant unique du relevé au format UUID</t>
  </si>
  <si>
    <t>identifiant unique du relevé (regroupement)</t>
  </si>
  <si>
    <t>code libre du relevé</t>
  </si>
  <si>
    <t>code insee</t>
  </si>
  <si>
    <t>nom du lieu, de la station où a été effectuée l'observation</t>
  </si>
  <si>
    <t>Nom du système de projection</t>
  </si>
  <si>
    <t>SRID de la projection (calculé automatiquement)</t>
  </si>
  <si>
    <t>localisation de l'observation livrée au format wkt</t>
  </si>
  <si>
    <t>localisation de l'observation livrée au format coordonnées X et Y</t>
  </si>
  <si>
    <t>estimation en mètres d’une zone tampon autour de l'objet géographique.</t>
  </si>
  <si>
    <t>nature de la localisation transmise</t>
  </si>
  <si>
    <t>altitude minimum de l’observation en mètres</t>
  </si>
  <si>
    <t>altitude maximum de l’observation en mètres</t>
  </si>
  <si>
    <t>pente en degrés</t>
  </si>
  <si>
    <t>commentaire libre sur la lithologie (subtrat), la géologie</t>
  </si>
  <si>
    <t>description textuelle du milieu</t>
  </si>
  <si>
    <r>
      <t xml:space="preserve">NOM Prénom </t>
    </r>
    <r>
      <rPr>
        <b/>
        <sz val="10"/>
        <color rgb="FF000000"/>
        <rFont val="Arial"/>
        <family val="2"/>
      </rPr>
      <t>ou</t>
    </r>
    <r>
      <rPr>
        <sz val="10"/>
        <rFont val="Arial"/>
        <scheme val="minor"/>
      </rPr>
      <t xml:space="preserve"> NOM Prénom (Organisme)</t>
    </r>
  </si>
  <si>
    <t>date du début de l'observation au format aaaa-mm-jj</t>
  </si>
  <si>
    <t>date de fin de l'observation au format aaaa-mm-jj</t>
  </si>
  <si>
    <t>commentaire libre sur le relevé de l'observation</t>
  </si>
  <si>
    <t>indique quel est le type du regroupement</t>
  </si>
  <si>
    <t>description de la méthode ayant présidé au regroupement</t>
  </si>
  <si>
    <t>surface précise du relevé (en m²)</t>
  </si>
  <si>
    <t>strate de végétation</t>
  </si>
  <si>
    <t>hauteur en mètre de la strate de végétation</t>
  </si>
  <si>
    <t>pourcentage de recouvrement de la strate de végétation</t>
  </si>
  <si>
    <t>code habitat dans HabRef</t>
  </si>
  <si>
    <t>numéro de version du référentiel HABREF utilisé</t>
  </si>
  <si>
    <t>code habitat dans Eur</t>
  </si>
  <si>
    <t>code habitat dans Eunis</t>
  </si>
  <si>
    <t>code habitat dans les Cahiers d'habitats Natura 2000</t>
  </si>
  <si>
    <t>code habitat dans CORINE biotopes</t>
  </si>
  <si>
    <t>code micro habitats (pour les mousses, les champignons, les lichens)</t>
  </si>
  <si>
    <t>Regne d'appartenance du taxon observé</t>
  </si>
  <si>
    <t>nom du taxon cité par l'observateur</t>
  </si>
  <si>
    <t>code du taxon (cd_nom) issu de TaxRef</t>
  </si>
  <si>
    <t>abondance phytosociologique Braun-Blanquet</t>
  </si>
  <si>
    <t>sociabilité Braun-Blanquet</t>
  </si>
  <si>
    <t>sexe du sujet de l'observation</t>
  </si>
  <si>
    <t>naturalité de l'occurrence, conséquence de l'influence anthropique directe qui la caractérise. Elle peut être déterminée</t>
  </si>
  <si>
    <t>commentaire libre sur l'observation (quoi)</t>
  </si>
  <si>
    <t>indique si le taxon a été observé directement/indirectement (indices de présence), ou bien non observé</t>
  </si>
  <si>
    <t>objet sur lequel porte le dénombrement</t>
  </si>
  <si>
    <t>méthode utilisée pour le dénombrement</t>
  </si>
  <si>
    <t>nombre minimum d'individus du taxon composant l'observation</t>
  </si>
  <si>
    <t>nombre maximum d'individus du taxon composant l'observation</t>
  </si>
  <si>
    <t>provenance de l'observation (terrain, collection, littérature)</t>
  </si>
  <si>
    <t>référence de la source de l’observation lorsque celle-ci est de type « Littérature », au format ISO690.</t>
  </si>
  <si>
    <t>numéro de la page du document dans laquelle se trouve l'observation</t>
  </si>
  <si>
    <t>indique si une preuve existe ou non.</t>
  </si>
  <si>
    <t>adresse web à laquelle on pourra trouver la preuve numérique ou l'archive contenant toutes les preuves numériques</t>
  </si>
  <si>
    <t>adresse ou nom de la personne ou de l'organisme qui permettrait de retrouver la preuve non numérique de l'observation.</t>
  </si>
  <si>
    <t>nom de la collection</t>
  </si>
  <si>
    <t>identifiant de la collection</t>
  </si>
  <si>
    <t>nom du déterminateur</t>
  </si>
  <si>
    <t>nomenclature des niveaux de validation pour une validation manuelle ou combinée</t>
  </si>
  <si>
    <t>niveau maximal de précision de la diffusion souhaitée par le producteur vers le grand public</t>
  </si>
  <si>
    <t>nomenclature de l'existence ou non d'un floutage sur la donnée (DEE)</t>
  </si>
  <si>
    <t>Nomenclature des méthodes d'observation, indiquant de quelle manière ou avec quel indice on a pu observer le sujet.</t>
  </si>
  <si>
    <t>Nomenclature des états biologiques de l'observation.</t>
  </si>
  <si>
    <t>immédiatement par simple observation, y compris par une personne n'ayant pas de formation dans le domaine de la biologie</t>
  </si>
  <si>
    <t>Nomenclature des stades de vie du ou des specimens observés</t>
  </si>
  <si>
    <t>Méthode de détermination (champ libre)</t>
  </si>
  <si>
    <t>Comportement des occurences observées</t>
  </si>
  <si>
    <t>Obligatoire</t>
  </si>
  <si>
    <t>Recommandé</t>
  </si>
  <si>
    <t>Automatique</t>
  </si>
  <si>
    <t>Obligatoire si coord_x et coord_y non fournis</t>
  </si>
  <si>
    <t>Obligatoire si localisation wkt non fournie</t>
  </si>
  <si>
    <t>Obligatoire si données non ponctuelle (point)</t>
  </si>
  <si>
    <t>Obligatoire si relevé phytosociologique</t>
  </si>
  <si>
    <t>Obligatoire si champ cdhab renseigné</t>
  </si>
  <si>
    <t>obligatoire si données faune, flore fonge mélangées dans le même fichier</t>
  </si>
  <si>
    <t>obligatoire s'il n'y a pas que des données de présence</t>
  </si>
  <si>
    <t>Obligatoire si statut_source = Littérature</t>
  </si>
  <si>
    <t>Obligatoire si preuve_existante = oui et si la preuve est de type numérique</t>
  </si>
  <si>
    <t>Obligatoire si preuve_existante = oui et si la preuve est de type non numérique</t>
  </si>
  <si>
    <t>Obligatoire si statut_source = Collection</t>
  </si>
  <si>
    <t>obligatoire si données de mortalité</t>
  </si>
  <si>
    <t>recommandé</t>
  </si>
  <si>
    <t>12895324-fe4c-4ca9-8bd1-ce69a16abb05</t>
  </si>
  <si>
    <t>R28a</t>
  </si>
  <si>
    <t>1a7e6636-40c2-4e19-aa2d-dbcc37d839c0</t>
  </si>
  <si>
    <t>73</t>
  </si>
  <si>
    <t>73124</t>
  </si>
  <si>
    <t>Le Buisson</t>
  </si>
  <si>
    <t>WGS84</t>
  </si>
  <si>
    <t>Point (896872.67689999938011169 6399735.75639999844133854)</t>
  </si>
  <si>
    <t>896872.6</t>
  </si>
  <si>
    <t>6399735.75</t>
  </si>
  <si>
    <t>Stationnel</t>
  </si>
  <si>
    <t>Nord-Est</t>
  </si>
  <si>
    <t>Calcaire</t>
  </si>
  <si>
    <t>Saulaie arbustive</t>
  </si>
  <si>
    <r>
      <t xml:space="preserve">CHAIX Dominique, LINNE Carl. </t>
    </r>
    <r>
      <rPr>
        <b/>
        <sz val="10"/>
        <color rgb="FF000000"/>
        <rFont val="Arial"/>
        <family val="2"/>
      </rPr>
      <t>ou</t>
    </r>
    <r>
      <rPr>
        <sz val="10"/>
        <rFont val="Arial"/>
        <scheme val="minor"/>
      </rPr>
      <t xml:space="preserve"> CHAIX Dominique (ONF), LINNE Carl (Inconnu)</t>
    </r>
  </si>
  <si>
    <t>Relevé</t>
  </si>
  <si>
    <t>Relevé phytosociologique</t>
  </si>
  <si>
    <t>arborescente</t>
  </si>
  <si>
    <t>6.0</t>
  </si>
  <si>
    <t>F9.11</t>
  </si>
  <si>
    <t>8210-1</t>
  </si>
  <si>
    <t>62.2</t>
  </si>
  <si>
    <t>Humus</t>
  </si>
  <si>
    <t>Animalia</t>
  </si>
  <si>
    <t>Salix incana</t>
  </si>
  <si>
    <t>Individu qui pousse seul</t>
  </si>
  <si>
    <t>Inconnu</t>
  </si>
  <si>
    <t>Sauvage</t>
  </si>
  <si>
    <t>Présent</t>
  </si>
  <si>
    <t>Individu</t>
  </si>
  <si>
    <t>Compté</t>
  </si>
  <si>
    <t>VILLARS,D., 1786. Histoire des plantes de Dauphiné. tome 1</t>
  </si>
  <si>
    <t>Oui</t>
  </si>
  <si>
    <t>Muséum de Grenoble</t>
  </si>
  <si>
    <t>Collection Muséum de Grenoble</t>
  </si>
  <si>
    <t>MHNGr.1837.29391</t>
  </si>
  <si>
    <t>JORDAN Denis</t>
  </si>
  <si>
    <t>Certain - très probable</t>
  </si>
  <si>
    <t>Précise</t>
  </si>
  <si>
    <t>Non</t>
  </si>
  <si>
    <t>Vu</t>
  </si>
  <si>
    <t>Observé vivant</t>
  </si>
  <si>
    <t>Végétatif</t>
  </si>
  <si>
    <t>Fané</t>
  </si>
  <si>
    <t>Connaissance d'expert</t>
  </si>
  <si>
    <t>champ</t>
  </si>
  <si>
    <t>code</t>
  </si>
  <si>
    <t>libellé</t>
  </si>
  <si>
    <t>définition</t>
  </si>
  <si>
    <t>RGF93/Lambert-93</t>
  </si>
  <si>
    <t>RGF93/CC42</t>
  </si>
  <si>
    <t>RGF93/CC43</t>
  </si>
  <si>
    <t>RGF93/CC44</t>
  </si>
  <si>
    <t>RGF93/CC45</t>
  </si>
  <si>
    <t>RGF93/CC46</t>
  </si>
  <si>
    <t>RGF93/CC47</t>
  </si>
  <si>
    <t>RGF93/CC48</t>
  </si>
  <si>
    <t>RGF93/CC49</t>
  </si>
  <si>
    <t>RGF93/CC50</t>
  </si>
  <si>
    <t>Lambert II étendu</t>
  </si>
  <si>
    <t>WGS 84 / UTM zone 32N</t>
  </si>
  <si>
    <t>WGS 84 / UTM zone 31N</t>
  </si>
  <si>
    <t>In</t>
  </si>
  <si>
    <t>Inventoriel</t>
  </si>
  <si>
    <t>Inventoriel : Le taxon observé est présent quelque part dans l’objet géographique</t>
  </si>
  <si>
    <t>NSP</t>
  </si>
  <si>
    <t>Ne sait pas</t>
  </si>
  <si>
    <t>Ne Sait Pas : L’information est inconnue</t>
  </si>
  <si>
    <t>St</t>
  </si>
  <si>
    <t>Stationnel : Le taxon observé est présent sur l’ensemble de l’objet géographique</t>
  </si>
  <si>
    <t>E</t>
  </si>
  <si>
    <t>Est</t>
  </si>
  <si>
    <t>ENE</t>
  </si>
  <si>
    <t>Est Nord-Est</t>
  </si>
  <si>
    <t>ESE</t>
  </si>
  <si>
    <t>Est Sud-Est</t>
  </si>
  <si>
    <t>I</t>
  </si>
  <si>
    <t>Indéfinie</t>
  </si>
  <si>
    <t>N</t>
  </si>
  <si>
    <t>Nord</t>
  </si>
  <si>
    <t>NE</t>
  </si>
  <si>
    <t>NNE</t>
  </si>
  <si>
    <t>Nord Nord-Est</t>
  </si>
  <si>
    <t>NNO</t>
  </si>
  <si>
    <t>Nord Nord-Ouest</t>
  </si>
  <si>
    <t>NO</t>
  </si>
  <si>
    <t>Nord-Ouest</t>
  </si>
  <si>
    <t>O</t>
  </si>
  <si>
    <t>Ouest</t>
  </si>
  <si>
    <t>ONO</t>
  </si>
  <si>
    <t>Ouest Nord-Ouest</t>
  </si>
  <si>
    <t>OSO</t>
  </si>
  <si>
    <t>Ouest Sud-Ouest</t>
  </si>
  <si>
    <t>P</t>
  </si>
  <si>
    <t>Plat (peu marquée)</t>
  </si>
  <si>
    <t>S</t>
  </si>
  <si>
    <t>Sud</t>
  </si>
  <si>
    <t>SE</t>
  </si>
  <si>
    <t>Sud-Est</t>
  </si>
  <si>
    <t>SO</t>
  </si>
  <si>
    <t>Sud-Ouest</t>
  </si>
  <si>
    <t>SSE</t>
  </si>
  <si>
    <t>Sud Sud-Est</t>
  </si>
  <si>
    <t>SSO</t>
  </si>
  <si>
    <t>Sud Sud-Ouest</t>
  </si>
  <si>
    <t>AUTR</t>
  </si>
  <si>
    <t>Autre</t>
  </si>
  <si>
    <t>La valeur n'est pas contenue dans la présente liste. Elle doit être complétée par d'autres informations.</t>
  </si>
  <si>
    <t>CAMP</t>
  </si>
  <si>
    <t>Campagne de prélèvement</t>
  </si>
  <si>
    <t>INVSTA</t>
  </si>
  <si>
    <t>Inventaire stationnel</t>
  </si>
  <si>
    <t>LIEN</t>
  </si>
  <si>
    <t>Lien entre 2 observations</t>
  </si>
  <si>
    <t>Lien : Indique un lien fort entre 2 observations. (Une occurrence portée par l'autre, une symbiose, un parasitisme…)</t>
  </si>
  <si>
    <t>Ne sait pas : l'information n'est pas connue.</t>
  </si>
  <si>
    <t>OBS</t>
  </si>
  <si>
    <t>Observations</t>
  </si>
  <si>
    <t>OP</t>
  </si>
  <si>
    <t>Opération de prélèvement</t>
  </si>
  <si>
    <t>PASS</t>
  </si>
  <si>
    <t>Passage</t>
  </si>
  <si>
    <t>POINT</t>
  </si>
  <si>
    <t>Point de prélèvement ou point d'observation.</t>
  </si>
  <si>
    <t>REL</t>
  </si>
  <si>
    <t>Relevé (qu'il soit phytosociologique, d'observation, ou autre...)</t>
  </si>
  <si>
    <t>STRAT</t>
  </si>
  <si>
    <t>Strate</t>
  </si>
  <si>
    <t>Relevé partiel</t>
  </si>
  <si>
    <t>Relevé de taxons sans protocole spécifique et sans recherche d'aucune sorte d'exhaustivité (milieu ou secteur)</t>
  </si>
  <si>
    <t>Relevé exhaustif milieu</t>
  </si>
  <si>
    <t>Relevé visant, pour au moins un groupe taxonomique, une certaine exhaustivité au niveau d'un milieu homogène (notion type habitat) ; la zone couverte pourra être stockée dans les champs relatifs à la géométrie (wkt ou coordonnées)</t>
  </si>
  <si>
    <t>Relevé visant l'exhaustivité d'une communauté végétale de plantes vasculaires selon la méthode phytosociologique sigmatiste</t>
  </si>
  <si>
    <t>Relevé de suivi</t>
  </si>
  <si>
    <t>Relevé sur une surface standardisée (indiquée dans le champ surface) et suivant un protocole spécifique (spécifié au niveau du programme) ou point contact</t>
  </si>
  <si>
    <t>Relevé bryosociologique</t>
  </si>
  <si>
    <t>Relevé visant l'exhaustivité d'une communauté végétale de bryophytes adapté de la méthode phytosociologique sigmatiste</t>
  </si>
  <si>
    <t>Relevé partiel habitat</t>
  </si>
  <si>
    <t>Relevé non exhaustif d'espèces structurantes ou déterminantes, indicatrices d'un habitat ou d'une communauté végétale</t>
  </si>
  <si>
    <t>Relevé exhaustif géogr.</t>
  </si>
  <si>
    <t>Relevé visant, pour au moins un groupe taxonomique, une certaine exhaustivité au niveau d'un secteur géographique (tous milieux confondus) ; la zone couverte pourra être stockée dans les champs relatifs à la géométrie (wkt ou coordonnées)</t>
  </si>
  <si>
    <t>Relevé lichenosociologique</t>
  </si>
  <si>
    <t>Relevé visant l'exhaustivité d'une communauté végétale de lichens adapté de la méthode phytosociologique sigmatiste</t>
  </si>
  <si>
    <t>Inconnue</t>
  </si>
  <si>
    <t>Méthode inconnue, non transmise avec la donnée et non déductible</t>
  </si>
  <si>
    <t>Relevé de quadrat</t>
  </si>
  <si>
    <t>Relevé de taxons au sein d'un quadrat</t>
  </si>
  <si>
    <t>Relevé floristique</t>
  </si>
  <si>
    <t>Relevé d'un ou plusieurs taxons identifiés au même endroit</t>
  </si>
  <si>
    <t>absence de strate</t>
  </si>
  <si>
    <t>arbustive</t>
  </si>
  <si>
    <t>herbacée</t>
  </si>
  <si>
    <t>bryolichénique</t>
  </si>
  <si>
    <t>Roche (dalle, paroi, rocher, tuiles, mur, etc.)</t>
  </si>
  <si>
    <t>Ecorce (bois vivant)</t>
  </si>
  <si>
    <t>Dendrotelme</t>
  </si>
  <si>
    <t>Terre nue (inclus limons, sables, graviers)</t>
  </si>
  <si>
    <t>Tourbe</t>
  </si>
  <si>
    <t>Eau libre</t>
  </si>
  <si>
    <t>Bois mort au sol</t>
  </si>
  <si>
    <t>Sphaignes vivantes ou bryophytes</t>
  </si>
  <si>
    <t>Bois mort debout</t>
  </si>
  <si>
    <t>Bois immergé</t>
  </si>
  <si>
    <t>Cône, fruit, châton</t>
  </si>
  <si>
    <t>Racine</t>
  </si>
  <si>
    <t>Feuille</t>
  </si>
  <si>
    <t>Aiguille</t>
  </si>
  <si>
    <t>Plante morte</t>
  </si>
  <si>
    <t>Plante vivante</t>
  </si>
  <si>
    <t>Lichen</t>
  </si>
  <si>
    <t>Champignon non lichénisé</t>
  </si>
  <si>
    <t>Animal mort</t>
  </si>
  <si>
    <t>Excrément</t>
  </si>
  <si>
    <t>Inconnu : Il n'y a pas d'information disponible pour cet individu.</t>
  </si>
  <si>
    <t>Indéterminé</t>
  </si>
  <si>
    <t>Indéterminé : Le sexe de l'individu n'a pu être déterminé</t>
  </si>
  <si>
    <t>Femelle</t>
  </si>
  <si>
    <t>Féminin : L'individu est de sexe féminin.</t>
  </si>
  <si>
    <t>Mâle</t>
  </si>
  <si>
    <t>Masculin : L'individu est de sexe masculin.</t>
  </si>
  <si>
    <t>Hermaphrodite</t>
  </si>
  <si>
    <t>Hermaphrodite : L'individu est hermaphrodite.</t>
  </si>
  <si>
    <t>Mixte : Sert lorsque l'on décrit plusieurs individus.</t>
  </si>
  <si>
    <t>Non renseigné</t>
  </si>
  <si>
    <t>Non renseigné : l'information n'a pas été renseignée dans le document à l'origine de la donnée.</t>
  </si>
  <si>
    <t>Inconnu : la naturalité du sujet est inconnue</t>
  </si>
  <si>
    <t>Sauvage : Qualifie un animal ou végétal à l'état sauvage, individu autochtone, se retrouvant dans son aire de répartition naturelle et dont les individus sont le résultat d'une reproduction naturelle, sans intervention humaine.</t>
  </si>
  <si>
    <t>Cultivé/élevé</t>
  </si>
  <si>
    <t>Cultivé/élevé : Qualifie un individu d'une population allochtone introduite volontairement dans des espaces non naturels dédiés à la culture, ou à l'élevage.</t>
  </si>
  <si>
    <t>Planté</t>
  </si>
  <si>
    <t>Planté : Qualifie un végétal d'une population allochtone introduite ponctuellement et  volontairement dans un espace naturel/semi naturel.</t>
  </si>
  <si>
    <t>Féral</t>
  </si>
  <si>
    <t>Féral : Qualifie un animal élevé retourné à l'état sauvage, individu d'une population allochtone.</t>
  </si>
  <si>
    <t>Subspontané</t>
  </si>
  <si>
    <t>No</t>
  </si>
  <si>
    <t>Non observé</t>
  </si>
  <si>
    <t>Non Observé : L'observateur n'a pas détecté un taxon particulier, recherché suivant le protocole adéquat à la localisation et à la date de l'observation. Le taxon peut être présent et non vu, temporairement absent, ou réellement absent.</t>
  </si>
  <si>
    <t>Ne Sait Pas</t>
  </si>
  <si>
    <t>Ne Sait Pas : l'information n'est pas connue</t>
  </si>
  <si>
    <t>Pr</t>
  </si>
  <si>
    <t>Présent : Un ou plusieurs individus du taxon ont été effectivement observés et/ou des indices témoignant de la présence du taxon</t>
  </si>
  <si>
    <t>COL</t>
  </si>
  <si>
    <t>Colonie</t>
  </si>
  <si>
    <t>Nombre de colonies observées.</t>
  </si>
  <si>
    <t>CPL</t>
  </si>
  <si>
    <t>Couple</t>
  </si>
  <si>
    <t>Nombre de couples observé.</t>
  </si>
  <si>
    <t>HAM</t>
  </si>
  <si>
    <t>Hampe florale</t>
  </si>
  <si>
    <t>Nombre de hampes florales observées.</t>
  </si>
  <si>
    <t>IND</t>
  </si>
  <si>
    <t>Nombre d'individus observés.</t>
  </si>
  <si>
    <t>NID</t>
  </si>
  <si>
    <t>Nid</t>
  </si>
  <si>
    <t>Nombre de nids observés.</t>
  </si>
  <si>
    <t>La méthode de dénombrement n'est pas connue.</t>
  </si>
  <si>
    <t>PON</t>
  </si>
  <si>
    <t>Ponte</t>
  </si>
  <si>
    <t>Nombre de pontes observées.</t>
  </si>
  <si>
    <t>SURF</t>
  </si>
  <si>
    <t>Surface</t>
  </si>
  <si>
    <t>Zone aréale occupée par le taxon, en mètres carrés.</t>
  </si>
  <si>
    <t>TIGE</t>
  </si>
  <si>
    <t>Tige</t>
  </si>
  <si>
    <t>Nombre de tiges observées.</t>
  </si>
  <si>
    <t>TOUF</t>
  </si>
  <si>
    <t>Touffe</t>
  </si>
  <si>
    <t>Nombre de touffes observées.</t>
  </si>
  <si>
    <t>Ca</t>
  </si>
  <si>
    <t>Calculé</t>
  </si>
  <si>
    <t>Calculé : Dénombrement par opération mathématique</t>
  </si>
  <si>
    <t>Co</t>
  </si>
  <si>
    <t>Compté : Dénombrement par énumération des individus</t>
  </si>
  <si>
    <t>Es</t>
  </si>
  <si>
    <t>Estimé</t>
  </si>
  <si>
    <t>Estimé : Dénombrement qualifié d’estimé lorsque le produit concerné n'a fait l'objet d'aucune action de détermination de cette valeur du paramètre par le biais d'une technique de mesure.</t>
  </si>
  <si>
    <t>Ne sait Pas : La méthode de dénombrement n’est pas connue</t>
  </si>
  <si>
    <t>Collection</t>
  </si>
  <si>
    <t>Collection : l'observation concerne une base de données de collection.</t>
  </si>
  <si>
    <t>Li</t>
  </si>
  <si>
    <t>Littérature</t>
  </si>
  <si>
    <t>Littérature : l'observation a été extraite d'un article ou un ouvrage scientifique.</t>
  </si>
  <si>
    <t>Ne Sait Pas : la source est inconnue.</t>
  </si>
  <si>
    <t>Te</t>
  </si>
  <si>
    <t>Terrain : l'observation provient directement d'une base de données ou d'un document issu de la prospection sur le terrain.</t>
  </si>
  <si>
    <t>Indique que la personne ayant fourni la donnée ignore s'il existe une preuve, ou qu'il est indiqué dans la donnée qu'il y a eu une preuve qui a pu servir pour la détermination, sans moyen de le vérifier.</t>
  </si>
  <si>
    <t>Indique qu'une preuve existe ou a existé pour la détermination, et est toujours accessible.</t>
  </si>
  <si>
    <t>Indique l'absence de preuve.</t>
  </si>
  <si>
    <t>Non acquise</t>
  </si>
  <si>
    <t>NonAcquise : La donnée de départ mentionne une preuve, ou non, mais n'est pas suffisamment standardisée pour qu'il soit possible de récupérer des informations. L'information n'est donc pas acquise lors du transfert.</t>
  </si>
  <si>
    <t>Certain - très probable : La donnée est exacte. Il n’y a pas de doute notable et significatif quant à l’exactitude de l’observation ou de la détermination du taxon. La validation a été réalisée notamment à partir d’une preuve de l’observation qui confirme la détermination du producteur ou après vérification auprès de l’observateur et/ou du déterminateur.</t>
  </si>
  <si>
    <t>Probable</t>
  </si>
  <si>
    <t>Probable : La donnée présente un bon niveau de fiabilité. Elle est vraisemblable et crédible. Il n’y a, a priori, aucune raison de douter de l’exactitude de la donnée mais il n’y a pas d’éléments complémentaires suffisants disponibles ou évalués (notamment la présence d’une preuve ou la possibilité de revenir à la donnée source) permettant d’attribuer un plus haut niveau de certitude.</t>
  </si>
  <si>
    <t>Douteux</t>
  </si>
  <si>
    <t>Douteux : La donnée est peu vraisemblable ou surprenante mais on ne dispose pas d’éléments suffisants pour attester d’une erreur manifeste. La donnée est considérée comme douteuse.</t>
  </si>
  <si>
    <t>Invalide</t>
  </si>
  <si>
    <t>Invalide : La donnée a été infirmée (erreur manifeste/avérée) ou présente un trop bas niveau de fiabilité. Elle est considérée comme trop improbable (aberrante notamment au regard de l’aire de répartition connue, des paramètres biotiques et abiotiques de la niche écologique du taxon, la preuve révèle une erreur de détermination). Elle est considérée comme invalide.</t>
  </si>
  <si>
    <t>Non réalisable</t>
  </si>
  <si>
    <t>Non réalisable : La donnée a été soumise à l’ensemble du processus de validation mais l’opérateur (humain ou machine) n’a pas pu statuer sur le niveau de fiabilité, notamment à cause des points suivants : état des connaissances du taxon insuffisantes, ou informations insuffisantes sur l’observation.</t>
  </si>
  <si>
    <t>Standard</t>
  </si>
  <si>
    <t>Diffusion standard : à la maille, à la ZNIEFF, à la commune, à l’espace protégé (statut par défaut).</t>
  </si>
  <si>
    <t>Commune</t>
  </si>
  <si>
    <t>Diffusion floutée de la DEE par rattachement à la commune.</t>
  </si>
  <si>
    <t>Maille</t>
  </si>
  <si>
    <t>Diffusion floutée par rattachement à la maille 10 x 10 km</t>
  </si>
  <si>
    <t>Département</t>
  </si>
  <si>
    <t>Diffusion floutée par rattachement au département.</t>
  </si>
  <si>
    <t>Aucune</t>
  </si>
  <si>
    <t>Aucune diffusion (cas exceptionnel), correspond à une donnée de sensibilité 4.</t>
  </si>
  <si>
    <t>Diffusion telle quelle : si une donnée précise existe, elle doit être diffusée telle quelle.</t>
  </si>
  <si>
    <t>NON</t>
  </si>
  <si>
    <t>Non : indique qu'aucun floutage n'a eu lieu.</t>
  </si>
  <si>
    <t>OUI</t>
  </si>
  <si>
    <t>Oui : indique qu'un floutage a eu lieu.</t>
  </si>
  <si>
    <t>Observation directe d'un individu vivant.</t>
  </si>
  <si>
    <t>Entendu</t>
  </si>
  <si>
    <t>Observation acoustique d'un individu vivant.</t>
  </si>
  <si>
    <t>Coquilles d'œuf</t>
  </si>
  <si>
    <t>Observation indirecte via coquilles d'œuf.</t>
  </si>
  <si>
    <t>Ultrasons</t>
  </si>
  <si>
    <t>Observation acoustique indirecte d'un individu vivant avec matériel spécifique permettant de transduire des ultrasons en sons perceptibles par un humain.</t>
  </si>
  <si>
    <t>Empreintes</t>
  </si>
  <si>
    <t>Observation indirecte via empreintes.</t>
  </si>
  <si>
    <t>Exuvie</t>
  </si>
  <si>
    <t>Observation indirecte : une exuvie.</t>
  </si>
  <si>
    <t>Fèces/Guano/Epreintes</t>
  </si>
  <si>
    <t>Observation indirecte par les excréments</t>
  </si>
  <si>
    <t>Mues</t>
  </si>
  <si>
    <t>Observation indirecte par des plumes, poils, phanères, peau, bois... issus d'une mue.</t>
  </si>
  <si>
    <t>Nid/Gîte</t>
  </si>
  <si>
    <t>Observation indirecte par présence d'un nid ou d'un gîte non occupé au moment de l'observation.</t>
  </si>
  <si>
    <t>Pelote de réjection</t>
  </si>
  <si>
    <t>Identifie l'espèce ayant produit la pelote de réjection.</t>
  </si>
  <si>
    <t>Restes dans pelote de réjection</t>
  </si>
  <si>
    <t>Identifie l'espèce à laquelle appartiennent les restes retrouvés dans la pelote de réjection (os ou exosquelettes, par exemple).</t>
  </si>
  <si>
    <t>Poils/plumes/phanères</t>
  </si>
  <si>
    <t>Observation indirecte de l'espèce par ses poils, plumes ou phanères, non nécessairement issus d'une mue.</t>
  </si>
  <si>
    <t>Restes de repas</t>
  </si>
  <si>
    <t>Observation indirecte par le biais de restes de l'alimentation de l'individu.</t>
  </si>
  <si>
    <t>Spore</t>
  </si>
  <si>
    <t>Identification d'un individu ou groupe d'individus d'un taxon par l'observation de spores, corpuscules unicellulaires ou pluricellulaires pouvant donner naissance sans fécondation à un nouvel individu. Chez les végétaux, corpuscules reproducteurs donnant des prothalles rudimentaires mâles et femelles (correspondant respectivement aux grains de pollen et au sac embryonnaire), dont les produits sont les gamètes.</t>
  </si>
  <si>
    <t>Pollen</t>
  </si>
  <si>
    <t>Observation indirecte d'un individu ou groupe d'individus d'un taxon par l'observation de pollen, poussière très fine produite dans les loges des anthères et dont chaque grain microscopique est un utricule ou petit sac membraneux contenant le fluide fécondant (d'apr. Bouillet 1859).</t>
  </si>
  <si>
    <t>Oosphère</t>
  </si>
  <si>
    <t>Observation indirecte. Cellule sexuelle femelle chez les végétaux qui, après sa fécondation, devient l'oeuf.</t>
  </si>
  <si>
    <t>Ovule</t>
  </si>
  <si>
    <t>Observation indirecte. Organe contenant le gamète femelle. Macrosporange des spermaphytes.</t>
  </si>
  <si>
    <t>Fleur</t>
  </si>
  <si>
    <t>Identification d'un individu ou groupe d'individus d'un taxon par l'observation  de fleurs. La fleur correspond à un ensemble de feuilles modifiées, en enveloppe florale et en organe sexuel, disposées sur un réceptacle. Un pédoncule la relie à la tige. (ex : chaton).</t>
  </si>
  <si>
    <t>Identification d'un individu ou groupe d'individus d'un taxon par l'observation  de feuilles. Organe aérien très important dans la nutrition de la plante, lieu de la photosynthèse qui aboutit à des composés organiques (sucres, protéines) formant la sève.</t>
  </si>
  <si>
    <t>ADN environnemental</t>
  </si>
  <si>
    <t>Séquence ADN trouvée dans un prélèvement environnemental (eau ou sol).</t>
  </si>
  <si>
    <t>Pour tout cas qui ne rentrerait pas dans la présente liste. Le nombre d'apparitions permettra de faire évoluer la nomenclature.</t>
  </si>
  <si>
    <t>Inconnu : La méthode n'est pas mentionnée dans les documents de l'observateur (bibliographie par exemple).</t>
  </si>
  <si>
    <t>Mine</t>
  </si>
  <si>
    <t>Galerie forée dans l'épaisseur d'une feuille, entre l'épiderme supérieur et l'épiderme inférieur par des larves</t>
  </si>
  <si>
    <t>Galerie/terrier</t>
  </si>
  <si>
    <t>Observation indirecte : Galerie forée dans le bois, les racines ou les tiges, par des larves (Lépidoptères, Coléoptères, Diptères) ou creusée dans la terre (micro-mammifères, mammifères... ).</t>
  </si>
  <si>
    <t>Oothèque</t>
  </si>
  <si>
    <t>Membrane-coque qui protège la ponte de certains insectes et certains mollusques.</t>
  </si>
  <si>
    <t>Vu et entendu</t>
  </si>
  <si>
    <t>Vu et entendu : l'occurrence a à la fois été vue et entendue.</t>
  </si>
  <si>
    <t>Contact olfactif</t>
  </si>
  <si>
    <t>Contact olfactif : l'occurrence a été sentie sur le lieu d'observation</t>
  </si>
  <si>
    <t>Empreintes et fèces</t>
  </si>
  <si>
    <t>Inconnu (peut être utilisé pour les virus ou les végétaux fanés par exemple).</t>
  </si>
  <si>
    <t>L'information n'a pas été renseignée.</t>
  </si>
  <si>
    <t>L'individu a été observé vivant.</t>
  </si>
  <si>
    <t>Trouvé mort</t>
  </si>
  <si>
    <t>L'individu a été trouvé mort : Cadavre entier ou crâne par exemple. La mort est antérieure au processus d'observation.</t>
  </si>
  <si>
    <t>Inconnu : Le statut biologique de l'individu n'est pas connu.</t>
  </si>
  <si>
    <t>Non renseigné : Le statut biologique de l'individu n'a pas été renseigné.</t>
  </si>
  <si>
    <t>Non Déterminé</t>
  </si>
  <si>
    <t>Non déterminé : Le statut biologique de l'individu n'a pas pu être déterminé.</t>
  </si>
  <si>
    <t>Reproduction</t>
  </si>
  <si>
    <t>Reproduction : Le sujet d'observation en est au stade de reproduction (nicheur, gravide, carpophore, floraison, fructification…)</t>
  </si>
  <si>
    <t>Hibernation</t>
  </si>
  <si>
    <t>Hibernation : L’hibernation est un état d’hypothermie régulée, durant plusieurs jours ou semaines qui permet aux animaux de conserver leur énergie pendant l’hiver.</t>
  </si>
  <si>
    <t>Estivation</t>
  </si>
  <si>
    <t>Estivation : L'estivation est un phénomène analogue à celui de l'hibernation, au cours duquel les animaux tombent en léthargie. L'estivation se produit durant les périodes les plus chaudes et les plus sèches de l'été.</t>
  </si>
  <si>
    <t>Halte migratoire</t>
  </si>
  <si>
    <t>Halte migratoire : Indique que l'individu procède à une halte au cours de sa migration, et a été découvert sur sa zone de halte.</t>
  </si>
  <si>
    <t>Swarming</t>
  </si>
  <si>
    <t>Swarming : Indique que l'individu a un comportement de swarming : il se regroupe avec d'autres individus de taille similaire, sur une zone spécifique, ou en mouvement.</t>
  </si>
  <si>
    <t>Chasse / alimentation</t>
  </si>
  <si>
    <t>Chasse / alimentation : Indique que l'individu est sur une zone qui lui permet de chasser ou de s'alimenter.</t>
  </si>
  <si>
    <t>Pas de reproduction</t>
  </si>
  <si>
    <t>Pas de reproduction : Indique que l'individu n'a pas un comportement reproducteur. Chez les végétaux : absence de fleurs, de fruits…</t>
  </si>
  <si>
    <t>Passage en vol</t>
  </si>
  <si>
    <t>Passage en vol : Indique que l'individu  est de passage et en vol.</t>
  </si>
  <si>
    <t>Erratique</t>
  </si>
  <si>
    <t>Erratique : Individu d'une ou de populations d'un taxon qui ne se trouve, actuellement, que de manière occasionnelle dans les limites d’une région. Il a été retenu comme seuil, une absence de 80% d'un laps de temps donné (année, saisons...).</t>
  </si>
  <si>
    <t>Sédentaire</t>
  </si>
  <si>
    <t>Sédentaire : Individu demeurant à un seul emplacement, ou restant toute l'année dans sa région d'origine, même s'il effectue des déplacements locaux.</t>
  </si>
  <si>
    <t>L'individu est au stade végétatif.</t>
  </si>
  <si>
    <t>Adulte</t>
  </si>
  <si>
    <t>L'individu est au stade adulte.</t>
  </si>
  <si>
    <t>SINP</t>
  </si>
  <si>
    <t>Alevin</t>
  </si>
  <si>
    <t>L'individu, un poisson, est à un stade juvénile.</t>
  </si>
  <si>
    <t>Bulbe</t>
  </si>
  <si>
    <t>Un bulbe est une pousse souterraine verticale disposant de feuilles modifiées utilisées comme organe de stockage de nourriture par une plante à dormance.</t>
  </si>
  <si>
    <t>Chenille</t>
  </si>
  <si>
    <t>Larve éruciforme des lépidoptères ou papillons.</t>
  </si>
  <si>
    <t>Chrysalide</t>
  </si>
  <si>
    <t>Nymphe des lépidoptères ou papillons.</t>
  </si>
  <si>
    <t>Débourrant</t>
  </si>
  <si>
    <t>CBN</t>
  </si>
  <si>
    <t>Début de floraison</t>
  </si>
  <si>
    <t>Début de fructification</t>
  </si>
  <si>
    <t>Emergent</t>
  </si>
  <si>
    <t>L'individu est au stade émergent : sortie de l'œuf.</t>
  </si>
  <si>
    <t>En bouton</t>
  </si>
  <si>
    <t>L'individu est en cours d'exuviation : l'exuvie est une enveloppe (cuticule chitineuse ou peau) que le corps de l'animal a quittée lors de la mue ou de la métamorphose.</t>
  </si>
  <si>
    <t>L'individu est altéré dans ses couleurs et sa fraîcheur, par rapport à un individu normal.</t>
  </si>
  <si>
    <t>Fin de fructification</t>
  </si>
  <si>
    <t>Fruit</t>
  </si>
  <si>
    <t>Fruit : L'individu est sous forme de fruit.</t>
  </si>
  <si>
    <t>Germination</t>
  </si>
  <si>
    <t>L'individu est en cours de germination.</t>
  </si>
  <si>
    <t>Graine</t>
  </si>
  <si>
    <t>La graine est la structure qui contient et protège l'embryon végétal.</t>
  </si>
  <si>
    <t>Imago</t>
  </si>
  <si>
    <t>Stade final d'un individu dont le développement se déroule en plusieurs phases (en général, œuf, larve, imago).</t>
  </si>
  <si>
    <t>Immature</t>
  </si>
  <si>
    <t>Individu n'ayant pas atteint sa maturité sexuelle.</t>
  </si>
  <si>
    <t>Le stade de vie de l'individu n'est pas connu.</t>
  </si>
  <si>
    <t>Le stade de vie de l'individu n'a pu être déterminé (observation insuffisante pour la détermination).</t>
  </si>
  <si>
    <t>Juvénile</t>
  </si>
  <si>
    <t>L'individu n'a pas encore atteint le stade adulte. C'est un individu jeune.</t>
  </si>
  <si>
    <t>Larve</t>
  </si>
  <si>
    <t>Individu dans l'état où il est en sortant de l'œuf, état dans lequel il passe un temps plus ou moins long avant métamorphose.</t>
  </si>
  <si>
    <t>Mort</t>
  </si>
  <si>
    <t>Mue</t>
  </si>
  <si>
    <t>L'individu est en cours de mue (pour les reptiles : renouvellement de la peau, pour les oiseaux/mammifères : renouvellement du plumage/pelage, pour les cervidés : chute des bois).</t>
  </si>
  <si>
    <t>Nymphe</t>
  </si>
  <si>
    <t>Stade de développement intermédiaire, entre larve et imago, pendant lequel l'individu ne se nourrit pas.</t>
  </si>
  <si>
    <t>Œuf</t>
  </si>
  <si>
    <t>L'individu se trouve dans un œuf, ou au sein d'un regroupement d'œufs (ponte)</t>
  </si>
  <si>
    <t>Plantule</t>
  </si>
  <si>
    <t>Pleine floraison</t>
  </si>
  <si>
    <t>Pleine fructification</t>
  </si>
  <si>
    <t>Post-Larve</t>
  </si>
  <si>
    <t>Stade qui suit immédiatement celui de la larve et présente certains caractères du juvénile.</t>
  </si>
  <si>
    <t>Pupe</t>
  </si>
  <si>
    <t>Nymphe des diptères.</t>
  </si>
  <si>
    <t>Rhizome</t>
  </si>
  <si>
    <t>Le rhizome est une tige souterraine et parfois subaquatique remplie de réserves alimentaires chez certaines plantes vivaces.</t>
  </si>
  <si>
    <t>Sénescent</t>
  </si>
  <si>
    <t>Sporulant</t>
  </si>
  <si>
    <t>Stade végétatif</t>
  </si>
  <si>
    <t>Sub-adulte</t>
  </si>
  <si>
    <t>Individu ayant presque atteint la taille adulte mais qui n'est pas considéré en tant que tel par ses congénères.</t>
  </si>
  <si>
    <t>Sub-imago</t>
  </si>
  <si>
    <t>Stade de développement chez certains insectess : insecte mobile, incomplet et sexuellement immature, bien qu'évoquant assez fortement la forme définitive de l'adulte, l'imago.</t>
  </si>
  <si>
    <t>Têtard</t>
  </si>
  <si>
    <t>Larve de batracien.</t>
  </si>
  <si>
    <t>Thalle, protothalle</t>
  </si>
  <si>
    <t>Un thalle est un appareil végétatif ne possédant ni feuilles, ni tiges, ni racines, produit par certains organismes non mobiles.</t>
  </si>
  <si>
    <t>Tubercule</t>
  </si>
  <si>
    <t>Un tubercule est un organe de réserve, généralement souterrain, assurant la survie des plantes pendant la saison d'hiver ou en période de sécheresse, et souvent leur multiplication par voie végétative.</t>
  </si>
  <si>
    <t>Echouage</t>
  </si>
  <si>
    <t>Echouage : l'individu tente de s'échouer ou vient de s'échouer sur le rivage</t>
  </si>
  <si>
    <t>Dortoir</t>
  </si>
  <si>
    <t>Dortoir : individus se regroupant dans une zone définie pour y passer la nuit ou la journée.</t>
  </si>
  <si>
    <t>Migration</t>
  </si>
  <si>
    <t>Migration : L'individu (ou groupe d'individus) est en migration active</t>
  </si>
  <si>
    <t>Construction de toile</t>
  </si>
  <si>
    <t>Construction de toile : l'individu construit sa toile</t>
  </si>
  <si>
    <t>Chasse/alimentation</t>
  </si>
  <si>
    <t>Hivernage</t>
  </si>
  <si>
    <t>Hivernage : l'individu hiverne (modification de son comportement liée à l'hiver pouvant par exemple comporter un changement de lieu, d'alimentation, de production de sève ou de graisse...)</t>
  </si>
  <si>
    <t>Passage en vol : Indique que l'individu est de passage et en vol.</t>
  </si>
  <si>
    <t>Estivage</t>
  </si>
  <si>
    <t>Estivage : l'individu estive (modification de son comportement liée à l'été pouvant par exemple comporter un changement de lieu, d'alimentation, de production de sève ou de graisse...)</t>
  </si>
  <si>
    <t>Nourrissage des jeunes</t>
  </si>
  <si>
    <t>Posé</t>
  </si>
  <si>
    <t>Posé : Individu(s) posé(s)</t>
  </si>
  <si>
    <t>Déplacement</t>
  </si>
  <si>
    <t>Déplacement : Individu(s) en déplacement</t>
  </si>
  <si>
    <t>Repos</t>
  </si>
  <si>
    <t>Chant</t>
  </si>
  <si>
    <t>Accouplement</t>
  </si>
  <si>
    <t>Cœur copulatoire</t>
  </si>
  <si>
    <t>Tandem</t>
  </si>
  <si>
    <t>Territorial</t>
  </si>
  <si>
    <t>Pond</t>
  </si>
  <si>
    <t>Individu cespiteux, qui pousse en touffe</t>
  </si>
  <si>
    <t>Individu qui pousse en groupe formant de petits patchs ou des coussins</t>
  </si>
  <si>
    <t>Individu qui pousse en colonie formant de grands patchs ou des tapis</t>
  </si>
  <si>
    <t>Individu qui pousse en grand nombre, population pure, monospécifique</t>
  </si>
  <si>
    <t>r</t>
  </si>
  <si>
    <t>individus rares ou très rares, recouvrement faible (inf. à 5 %)</t>
  </si>
  <si>
    <t>i</t>
  </si>
  <si>
    <t>un seul individu présent, recouvrement très faible (inf. à 5 %)</t>
  </si>
  <si>
    <t>individus peu abondants, recouvrement faible (inf. à 5 %)</t>
  </si>
  <si>
    <t>recouvrement entre 75 et 100 %</t>
  </si>
  <si>
    <t>recouvrement entre 50 et 75 %</t>
  </si>
  <si>
    <t>recouvrement entre 25 et 50 %</t>
  </si>
  <si>
    <t>individus abondants, recouvrement entre 5 et 25 %</t>
  </si>
  <si>
    <t>individus assez abondants, recouvrement faible (inf. à 5 %)</t>
  </si>
  <si>
    <t>An</t>
  </si>
  <si>
    <t>Pl</t>
  </si>
  <si>
    <t>Plantae</t>
  </si>
  <si>
    <t>Fu</t>
  </si>
  <si>
    <t>Fungi</t>
  </si>
  <si>
    <t>Objectif</t>
  </si>
  <si>
    <t>Methode_collecte</t>
  </si>
  <si>
    <t>Origine_donnees</t>
  </si>
  <si>
    <t>Statut_source</t>
  </si>
  <si>
    <t>Type_ressource</t>
  </si>
  <si>
    <t>Type_role</t>
  </si>
  <si>
    <t>Actif</t>
  </si>
  <si>
    <t>Suivis réglementaires</t>
  </si>
  <si>
    <t>Capture d'individus (sans capture d'échantillon) : capture-relâcher</t>
  </si>
  <si>
    <t>Dataset</t>
  </si>
  <si>
    <t>oui</t>
  </si>
  <si>
    <t>Surveillance communauté d’espèces</t>
  </si>
  <si>
    <t>Capture-suivi (radiotracking)</t>
  </si>
  <si>
    <t>Privée</t>
  </si>
  <si>
    <t>Series</t>
  </si>
  <si>
    <t>non</t>
  </si>
  <si>
    <t>Inventaire d’habitat</t>
  </si>
  <si>
    <t>Recherche d'indices de présence</t>
  </si>
  <si>
    <t>Fournisseur du jeu de données</t>
  </si>
  <si>
    <t>Inventaire de répartition</t>
  </si>
  <si>
    <t>Télédétection</t>
  </si>
  <si>
    <t>Publique acquise</t>
  </si>
  <si>
    <t>Étude effet gestion</t>
  </si>
  <si>
    <t>Prélèvement (capture avec collecte d'échantillon) : capture-conservation</t>
  </si>
  <si>
    <t>Publique Régie</t>
  </si>
  <si>
    <t>Maitre d'œuvre</t>
  </si>
  <si>
    <t>Cartographie d’habitat d’un site</t>
  </si>
  <si>
    <t>Capture marquage recapture</t>
  </si>
  <si>
    <t>Maitre d'ouvrage</t>
  </si>
  <si>
    <t>Observations opportunistes sur un site</t>
  </si>
  <si>
    <t>Télémétrie</t>
  </si>
  <si>
    <t>Point de contact métadonnées</t>
  </si>
  <si>
    <t>Inventaire pour étude d’habitat</t>
  </si>
  <si>
    <t>Observation directe : Vue, écoute, olfactive, tactile</t>
  </si>
  <si>
    <t>Point de contact base de données de production</t>
  </si>
  <si>
    <t>Inventaire/évaluation pour plans de gestion</t>
  </si>
  <si>
    <t>Détection d'ultrasons</t>
  </si>
  <si>
    <t>Suivis de gestion ou expérimental</t>
  </si>
  <si>
    <t>Pièges photo</t>
  </si>
  <si>
    <t>Inventaires généralisés &amp; exploration</t>
  </si>
  <si>
    <t>Inventaire de Zonages d’intérêt</t>
  </si>
  <si>
    <t>Photographies aériennes</t>
  </si>
  <si>
    <t>Évaluation de la ressource / prélèvements</t>
  </si>
  <si>
    <t>Surveillance des habitats</t>
  </si>
  <si>
    <t>Cartographie habitats</t>
  </si>
  <si>
    <t>Regroupement de données</t>
  </si>
  <si>
    <t>Numérisation de collections</t>
  </si>
  <si>
    <t>Observations naturalistes opportunistes</t>
  </si>
  <si>
    <t>Inventaire pour étude d’espèces ou de communautés</t>
  </si>
  <si>
    <t>Surveillance de pathogènes et EEE</t>
  </si>
  <si>
    <t>Inventaire type ABC</t>
  </si>
  <si>
    <t>Surveillance temporelle d'espèces</t>
  </si>
  <si>
    <t>Inventaire pour étude d'impact</t>
  </si>
  <si>
    <t>Données opportuniste d’habitat</t>
  </si>
  <si>
    <t>Autres études et programmes</t>
  </si>
  <si>
    <t>Numérisation de bibliographie</t>
  </si>
  <si>
    <t>Évaluation des collisions/échouages</t>
  </si>
  <si>
    <t>Surveillance site</t>
  </si>
  <si>
    <t>Suivi individus centré</t>
  </si>
  <si>
    <t>Numérisation de bibliographie habitat</t>
  </si>
  <si>
    <t>Niveau_territorial</t>
  </si>
  <si>
    <t>Type_financement</t>
  </si>
  <si>
    <t>Objectifs_cadre_acquisition</t>
  </si>
  <si>
    <t>Volet_SINP</t>
  </si>
  <si>
    <t>Evaluation interaction</t>
  </si>
  <si>
    <t>Mer</t>
  </si>
  <si>
    <t>Départemental, ou secteur marin</t>
  </si>
  <si>
    <t>Non financé</t>
  </si>
  <si>
    <t>Evolution espace</t>
  </si>
  <si>
    <t>Paysage</t>
  </si>
  <si>
    <t>Européen</t>
  </si>
  <si>
    <t>Evolution temporelle</t>
  </si>
  <si>
    <t>International</t>
  </si>
  <si>
    <t>Inter-régional terrestre, ou région marine</t>
  </si>
  <si>
    <t>Inventaire habitat centré</t>
  </si>
  <si>
    <t>National</t>
  </si>
  <si>
    <t>Inventaire logique espace</t>
  </si>
  <si>
    <t>Régional terrestre, ou sous-région marine</t>
  </si>
  <si>
    <t>Regroupements et autres études</t>
  </si>
  <si>
    <t>facultatif</t>
  </si>
  <si>
    <t>identifiant unique uuid du jeu de données : peut être généré sur https://www.biodiversite-auvergne-rhone-alpes.fr/transmettre-ses-donnees/</t>
  </si>
  <si>
    <t>identifiant unique uuid du cadre d'acquisition : peut être généré sur https://www.biodiversite-auvergne-rhone-alpes.fr/transmettre-ses-donnees/</t>
  </si>
  <si>
    <t>Recommandé si existe</t>
  </si>
  <si>
    <t>identifiant unique de l'observation dans le fichier ou l'outil de saisie</t>
  </si>
  <si>
    <t>identifiant unique uuid de l'observation : peut être généré sur https://www.biodiversite-auvergne-rhone-alpes.fr/transmettre-ses-donnees/</t>
  </si>
  <si>
    <t>abondance_phyto</t>
  </si>
  <si>
    <t>Adaptation du fichier à vos besoins</t>
  </si>
  <si>
    <t>Pour faciliter l'utilisation du Gabarit standard de données, vous pouvez l'adapter au mieux à vos besoins dans une certaine mesure.</t>
  </si>
  <si>
    <t xml:space="preserve">Vous pouvez : </t>
  </si>
  <si>
    <t>Vous ne devez pas</t>
  </si>
  <si>
    <t>Renommer les champs</t>
  </si>
  <si>
    <t>Supprimer les champs obligatoires</t>
  </si>
  <si>
    <t>Supprimer des champs facultatifs</t>
  </si>
  <si>
    <t>Modifier l'ordre des colonnes</t>
  </si>
  <si>
    <t>Ajouter des colonnes "personnelles"</t>
  </si>
  <si>
    <t>Supprimer les lignes d'exemples</t>
  </si>
  <si>
    <t>Afficher les onglets de nomenclatures et supprimer les nomenclatures qui ne répondent pas à vos besoins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</si>
</sst>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scheme val="minor"/>
    </font>
    <font>
      <sz val="10"/>
      <name val="Arial"/>
      <family val="2"/>
    </font>
    <font>
      <b/>
      <sz val="10"/>
      <name val="Arial"/>
      <family val="2"/>
    </font>
    <font>
      <b/>
      <sz val="10"/>
      <color rgb="FFFF0000"/>
      <name val="Arial"/>
      <family val="2"/>
    </font>
    <font>
      <sz val="10"/>
      <name val="Arial"/>
      <family val="2"/>
    </font>
    <font>
      <sz val="10"/>
      <name val="Arial"/>
      <family val="2"/>
    </font>
    <font>
      <sz val="10"/>
      <color rgb="FF333333"/>
      <name val="Arial"/>
      <family val="2"/>
    </font>
    <font>
      <b/>
      <sz val="10"/>
      <name val="Arial"/>
      <family val="2"/>
    </font>
    <font>
      <b/>
      <sz val="10"/>
      <name val="Arial"/>
      <family val="2"/>
    </font>
    <font>
      <b/>
      <sz val="10"/>
      <color rgb="FF000000"/>
      <name val="Arial"/>
      <family val="2"/>
    </font>
    <font>
      <sz val="10"/>
      <color rgb="FF000000"/>
      <name val="Arial"/>
      <family val="2"/>
    </font>
    <font>
      <b/>
      <sz val="10"/>
      <name val="Arial"/>
      <family val="2"/>
    </font>
    <font>
      <b/>
      <sz val="10"/>
      <color rgb="FF333333"/>
      <name val="Arial"/>
      <family val="2"/>
    </font>
    <font>
      <sz val="10"/>
      <name val="Arial"/>
      <family val="2"/>
    </font>
    <font>
      <b/>
      <sz val="10"/>
      <color rgb="FFFF0000"/>
      <name val="Arial"/>
      <family val="2"/>
    </font>
    <font>
      <b/>
      <sz val="10"/>
      <color rgb="FF000000"/>
      <name val="Arial"/>
      <family val="2"/>
    </font>
    <font>
      <b/>
      <sz val="10"/>
      <color rgb="FFF79646"/>
      <name val="Arial"/>
      <family val="2"/>
    </font>
    <font>
      <u/>
      <sz val="10"/>
      <color rgb="FF0000FF"/>
      <name val="Arial"/>
      <family val="2"/>
    </font>
    <font>
      <sz val="10"/>
      <color rgb="FF333333"/>
      <name val="Arial"/>
      <family val="2"/>
    </font>
    <font>
      <sz val="10"/>
      <color rgb="FF000000"/>
      <name val="Arial"/>
      <family val="2"/>
    </font>
    <font>
      <sz val="10"/>
      <color rgb="FF000000"/>
      <name val="Arial"/>
      <family val="2"/>
    </font>
    <font>
      <u/>
      <sz val="10"/>
      <color rgb="FF0000FF"/>
      <name val="Arial"/>
      <family val="2"/>
    </font>
    <font>
      <b/>
      <sz val="10"/>
      <color theme="1"/>
      <name val="Arial"/>
      <family val="2"/>
    </font>
  </fonts>
  <fills count="11">
    <fill>
      <patternFill patternType="none"/>
    </fill>
    <fill>
      <patternFill patternType="gray125"/>
    </fill>
    <fill>
      <patternFill patternType="none"/>
    </fill>
    <fill>
      <patternFill patternType="solid">
        <fgColor rgb="FFB6D7A8"/>
      </patternFill>
    </fill>
    <fill>
      <patternFill patternType="none"/>
    </fill>
    <fill>
      <patternFill patternType="solid">
        <fgColor rgb="FFFF9900"/>
      </patternFill>
    </fill>
    <fill>
      <patternFill patternType="solid">
        <fgColor rgb="FFFF0000"/>
      </patternFill>
    </fill>
    <fill>
      <patternFill patternType="solid">
        <fgColor rgb="FFCCE6FF"/>
      </patternFill>
    </fill>
    <fill>
      <patternFill patternType="solid">
        <fgColor rgb="FFFFF2CC"/>
      </patternFill>
    </fill>
    <fill>
      <patternFill patternType="solid">
        <fgColor theme="5" tint="0.59999389629810485"/>
        <bgColor indexed="64"/>
      </patternFill>
    </fill>
    <fill>
      <patternFill patternType="solid">
        <fgColor theme="6" tint="0.59999389629810485"/>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bottom/>
      <diagonal/>
    </border>
  </borders>
  <cellStyleXfs count="1">
    <xf numFmtId="0" fontId="0" fillId="0" borderId="0"/>
  </cellStyleXfs>
  <cellXfs count="159">
    <xf numFmtId="0" fontId="0" fillId="0" borderId="0" xfId="0"/>
    <xf numFmtId="0" fontId="1" fillId="0" borderId="2" xfId="0" applyFont="1" applyBorder="1" applyAlignment="1">
      <alignment vertical="center"/>
    </xf>
    <xf numFmtId="0" fontId="2" fillId="0" borderId="2" xfId="0" applyFont="1" applyBorder="1" applyAlignment="1">
      <alignment vertical="center" wrapText="1"/>
    </xf>
    <xf numFmtId="0" fontId="4" fillId="0" borderId="1" xfId="0" applyFont="1" applyBorder="1" applyAlignment="1">
      <alignment vertical="center"/>
    </xf>
    <xf numFmtId="0" fontId="4" fillId="0" borderId="2" xfId="0" applyFont="1" applyBorder="1" applyAlignment="1">
      <alignment vertical="center" wrapText="1"/>
    </xf>
    <xf numFmtId="0" fontId="4" fillId="0" borderId="2" xfId="0" applyFont="1" applyBorder="1" applyAlignment="1">
      <alignment vertical="center"/>
    </xf>
    <xf numFmtId="0" fontId="5" fillId="0" borderId="0" xfId="0" applyFont="1"/>
    <xf numFmtId="0" fontId="4" fillId="0" borderId="0" xfId="0" applyFont="1" applyAlignment="1">
      <alignment wrapText="1"/>
    </xf>
    <xf numFmtId="0" fontId="4" fillId="0" borderId="2" xfId="0" applyFont="1" applyBorder="1" applyAlignment="1">
      <alignment wrapText="1"/>
    </xf>
    <xf numFmtId="0" fontId="3" fillId="0" borderId="2" xfId="0" applyFont="1" applyBorder="1" applyAlignment="1">
      <alignment vertical="center" wrapText="1"/>
    </xf>
    <xf numFmtId="0" fontId="6" fillId="0" borderId="2" xfId="0" applyFont="1" applyBorder="1" applyAlignment="1">
      <alignment vertical="center" wrapText="1"/>
    </xf>
    <xf numFmtId="0" fontId="1" fillId="0" borderId="2" xfId="0" applyFont="1" applyBorder="1" applyAlignment="1">
      <alignment vertical="center" wrapText="1"/>
    </xf>
    <xf numFmtId="0" fontId="7" fillId="0" borderId="0" xfId="0" applyFont="1"/>
    <xf numFmtId="0" fontId="4" fillId="0" borderId="0" xfId="0" applyFont="1"/>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2" borderId="1" xfId="0" applyFont="1" applyFill="1" applyBorder="1" applyAlignment="1">
      <alignment horizontal="center" vertical="center"/>
    </xf>
    <xf numFmtId="0" fontId="1" fillId="0" borderId="3" xfId="0" applyFont="1" applyBorder="1" applyAlignment="1">
      <alignment vertical="center"/>
    </xf>
    <xf numFmtId="0" fontId="1" fillId="2" borderId="3" xfId="0" applyFont="1" applyFill="1" applyBorder="1" applyAlignment="1">
      <alignment horizontal="center" vertical="center"/>
    </xf>
    <xf numFmtId="0" fontId="1" fillId="0" borderId="3" xfId="0" applyFont="1" applyBorder="1" applyAlignment="1">
      <alignmen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vertical="center" wrapText="1"/>
    </xf>
    <xf numFmtId="0" fontId="1" fillId="0" borderId="4" xfId="0" applyFont="1" applyBorder="1" applyAlignment="1">
      <alignment vertical="center" wrapText="1"/>
    </xf>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wrapText="1"/>
    </xf>
    <xf numFmtId="0" fontId="1" fillId="0" borderId="3" xfId="0" applyFont="1" applyBorder="1" applyAlignment="1">
      <alignment horizontal="left" wrapText="1"/>
    </xf>
    <xf numFmtId="0" fontId="4" fillId="0" borderId="1" xfId="0" applyFont="1" applyBorder="1" applyAlignment="1">
      <alignment horizontal="center" vertical="center"/>
    </xf>
    <xf numFmtId="0" fontId="4" fillId="0" borderId="4" xfId="0" applyFont="1" applyBorder="1" applyAlignment="1">
      <alignment vertical="center" wrapText="1"/>
    </xf>
    <xf numFmtId="0" fontId="4" fillId="0" borderId="3" xfId="0" applyFont="1" applyBorder="1" applyAlignment="1">
      <alignment horizontal="center" vertical="center"/>
    </xf>
    <xf numFmtId="0" fontId="4" fillId="0" borderId="5" xfId="0" applyFont="1" applyBorder="1" applyAlignment="1">
      <alignment vertical="center" wrapText="1"/>
    </xf>
    <xf numFmtId="0" fontId="4" fillId="0" borderId="2" xfId="0" applyFont="1" applyBorder="1" applyAlignment="1">
      <alignment horizontal="left" vertical="center" wrapText="1"/>
    </xf>
    <xf numFmtId="0" fontId="4" fillId="0" borderId="1" xfId="0" applyFont="1" applyBorder="1"/>
    <xf numFmtId="0" fontId="1" fillId="3" borderId="1" xfId="0" applyFont="1" applyFill="1" applyBorder="1" applyAlignment="1">
      <alignment horizontal="center" vertical="center"/>
    </xf>
    <xf numFmtId="0" fontId="1" fillId="3" borderId="1" xfId="0" applyFont="1" applyFill="1" applyBorder="1" applyAlignment="1">
      <alignment vertical="center" wrapText="1"/>
    </xf>
    <xf numFmtId="0" fontId="4" fillId="3" borderId="1" xfId="0" applyFont="1" applyFill="1" applyBorder="1" applyAlignment="1">
      <alignment vertical="center"/>
    </xf>
    <xf numFmtId="0" fontId="4" fillId="0" borderId="3" xfId="0" applyFont="1" applyBorder="1" applyAlignment="1">
      <alignment vertical="center"/>
    </xf>
    <xf numFmtId="0" fontId="4" fillId="0" borderId="2" xfId="0" applyFont="1" applyBorder="1" applyAlignment="1">
      <alignment horizontal="center" vertical="center"/>
    </xf>
    <xf numFmtId="0" fontId="4" fillId="0" borderId="2" xfId="0" applyFont="1" applyBorder="1" applyAlignment="1">
      <alignment vertical="top" wrapText="1"/>
    </xf>
    <xf numFmtId="0" fontId="4" fillId="0" borderId="2" xfId="0" applyFont="1" applyBorder="1"/>
    <xf numFmtId="0" fontId="4" fillId="0" borderId="6" xfId="0" applyFont="1" applyBorder="1" applyAlignment="1">
      <alignment wrapText="1"/>
    </xf>
    <xf numFmtId="0" fontId="4" fillId="2" borderId="1" xfId="0" applyFont="1" applyFill="1" applyBorder="1"/>
    <xf numFmtId="0" fontId="1" fillId="0" borderId="1" xfId="0" applyFont="1" applyBorder="1" applyAlignment="1">
      <alignment horizontal="right"/>
    </xf>
    <xf numFmtId="0" fontId="1" fillId="0" borderId="1" xfId="0" applyFont="1" applyBorder="1" applyAlignment="1">
      <alignment horizontal="left"/>
    </xf>
    <xf numFmtId="0" fontId="1" fillId="0" borderId="1" xfId="0" applyFont="1" applyBorder="1" applyAlignment="1">
      <alignment horizontal="left" wrapText="1"/>
    </xf>
    <xf numFmtId="0" fontId="4" fillId="2" borderId="3" xfId="0" applyFont="1" applyFill="1" applyBorder="1"/>
    <xf numFmtId="0" fontId="1" fillId="0" borderId="3" xfId="0" applyFont="1" applyBorder="1" applyAlignment="1">
      <alignment horizontal="right"/>
    </xf>
    <xf numFmtId="0" fontId="1" fillId="0" borderId="3" xfId="0" applyFont="1" applyBorder="1" applyAlignment="1">
      <alignment horizontal="left"/>
    </xf>
    <xf numFmtId="0" fontId="4" fillId="0" borderId="7" xfId="0" applyFont="1" applyBorder="1" applyAlignment="1">
      <alignment wrapText="1"/>
    </xf>
    <xf numFmtId="0" fontId="8" fillId="0" borderId="0" xfId="0" applyFont="1"/>
    <xf numFmtId="0" fontId="8" fillId="0" borderId="0" xfId="0" applyFont="1" applyAlignment="1">
      <alignment wrapText="1"/>
    </xf>
    <xf numFmtId="0" fontId="0" fillId="0" borderId="0" xfId="0" applyAlignment="1">
      <alignment wrapText="1"/>
    </xf>
    <xf numFmtId="0" fontId="5" fillId="0" borderId="0" xfId="0" applyFont="1" applyAlignment="1">
      <alignment wrapText="1"/>
    </xf>
    <xf numFmtId="0" fontId="0" fillId="0" borderId="1" xfId="0" applyBorder="1" applyAlignment="1">
      <alignment horizontal="center" vertical="center"/>
    </xf>
    <xf numFmtId="0" fontId="0" fillId="0" borderId="3" xfId="0" applyBorder="1" applyAlignment="1">
      <alignment horizontal="center" vertical="center"/>
    </xf>
    <xf numFmtId="0" fontId="2" fillId="7" borderId="2" xfId="0" applyFont="1" applyFill="1" applyBorder="1" applyAlignment="1">
      <alignment vertical="center" wrapText="1"/>
    </xf>
    <xf numFmtId="0" fontId="1" fillId="7" borderId="2" xfId="0" applyFont="1" applyFill="1" applyBorder="1" applyAlignment="1">
      <alignment vertical="center" wrapText="1"/>
    </xf>
    <xf numFmtId="0" fontId="3" fillId="7" borderId="2" xfId="0" applyFont="1" applyFill="1" applyBorder="1" applyAlignment="1">
      <alignment vertical="center" wrapText="1"/>
    </xf>
    <xf numFmtId="0" fontId="2" fillId="8" borderId="2" xfId="0" applyFont="1" applyFill="1" applyBorder="1" applyAlignment="1">
      <alignment vertical="center" wrapText="1"/>
    </xf>
    <xf numFmtId="0" fontId="11" fillId="0" borderId="2" xfId="0" applyFont="1" applyBorder="1" applyAlignment="1">
      <alignment vertical="center" wrapText="1"/>
    </xf>
    <xf numFmtId="0" fontId="12" fillId="4" borderId="2" xfId="0" applyFont="1" applyFill="1" applyBorder="1" applyAlignment="1">
      <alignment vertical="center" wrapText="1"/>
    </xf>
    <xf numFmtId="0" fontId="11" fillId="0" borderId="0" xfId="0" applyFont="1" applyAlignment="1">
      <alignment vertical="center"/>
    </xf>
    <xf numFmtId="0" fontId="11" fillId="7" borderId="2" xfId="0" applyFont="1" applyFill="1" applyBorder="1" applyAlignment="1">
      <alignment vertical="center" wrapText="1"/>
    </xf>
    <xf numFmtId="49" fontId="11" fillId="7" borderId="2" xfId="0" applyNumberFormat="1" applyFont="1" applyFill="1" applyBorder="1" applyAlignment="1">
      <alignment vertical="center" wrapText="1"/>
    </xf>
    <xf numFmtId="0" fontId="11" fillId="3" borderId="2" xfId="0" applyFont="1" applyFill="1" applyBorder="1" applyAlignment="1">
      <alignment vertical="center" wrapText="1"/>
    </xf>
    <xf numFmtId="0" fontId="11" fillId="8" borderId="2" xfId="0" applyFont="1" applyFill="1" applyBorder="1" applyAlignment="1">
      <alignment vertical="center" wrapText="1"/>
    </xf>
    <xf numFmtId="0" fontId="13" fillId="0" borderId="2" xfId="0" applyFont="1" applyBorder="1" applyAlignment="1">
      <alignment vertical="center"/>
    </xf>
    <xf numFmtId="0" fontId="13" fillId="0" borderId="2" xfId="0" applyFont="1" applyBorder="1" applyAlignment="1">
      <alignment vertical="center" wrapText="1"/>
    </xf>
    <xf numFmtId="0" fontId="13" fillId="7" borderId="2" xfId="0" applyFont="1" applyFill="1" applyBorder="1" applyAlignment="1">
      <alignment horizontal="left" vertical="center"/>
    </xf>
    <xf numFmtId="0" fontId="13" fillId="7" borderId="2" xfId="0" applyFont="1" applyFill="1" applyBorder="1" applyAlignment="1">
      <alignment vertical="center" wrapText="1"/>
    </xf>
    <xf numFmtId="49" fontId="13" fillId="7" borderId="2" xfId="0" applyNumberFormat="1" applyFont="1" applyFill="1" applyBorder="1" applyAlignment="1">
      <alignment horizontal="left" vertical="center"/>
    </xf>
    <xf numFmtId="0" fontId="13" fillId="7" borderId="2" xfId="0" applyFont="1" applyFill="1" applyBorder="1" applyAlignment="1">
      <alignment horizontal="left" vertical="center" wrapText="1"/>
    </xf>
    <xf numFmtId="0" fontId="13" fillId="7" borderId="2" xfId="0" applyFont="1" applyFill="1" applyBorder="1" applyAlignment="1">
      <alignment vertical="center"/>
    </xf>
    <xf numFmtId="49" fontId="13" fillId="7" borderId="2" xfId="0" applyNumberFormat="1" applyFont="1" applyFill="1" applyBorder="1" applyAlignment="1">
      <alignment vertical="center" wrapText="1"/>
    </xf>
    <xf numFmtId="0" fontId="13" fillId="3" borderId="2" xfId="0" applyFont="1" applyFill="1" applyBorder="1" applyAlignment="1">
      <alignment horizontal="left" vertical="center" wrapText="1"/>
    </xf>
    <xf numFmtId="0" fontId="13" fillId="3" borderId="2" xfId="0" applyFont="1" applyFill="1" applyBorder="1" applyAlignment="1">
      <alignment vertical="center" wrapText="1"/>
    </xf>
    <xf numFmtId="0" fontId="13" fillId="3" borderId="2" xfId="0" applyFont="1" applyFill="1" applyBorder="1" applyAlignment="1">
      <alignment horizontal="left" vertical="center"/>
    </xf>
    <xf numFmtId="0" fontId="13" fillId="8" borderId="2" xfId="0" applyFont="1" applyFill="1" applyBorder="1" applyAlignment="1">
      <alignment horizontal="left" vertical="center" wrapText="1"/>
    </xf>
    <xf numFmtId="0" fontId="13" fillId="8" borderId="2" xfId="0" applyFont="1" applyFill="1" applyBorder="1" applyAlignment="1">
      <alignment horizontal="left" vertical="center"/>
    </xf>
    <xf numFmtId="0" fontId="13" fillId="8" borderId="2" xfId="0" applyFont="1" applyFill="1" applyBorder="1" applyAlignment="1">
      <alignment vertical="center" wrapText="1"/>
    </xf>
    <xf numFmtId="0" fontId="14" fillId="0" borderId="2" xfId="0" applyFont="1" applyBorder="1" applyAlignment="1">
      <alignment vertical="center" wrapText="1"/>
    </xf>
    <xf numFmtId="0" fontId="14" fillId="7" borderId="2" xfId="0" applyFont="1" applyFill="1" applyBorder="1" applyAlignment="1">
      <alignment vertical="center" wrapText="1"/>
    </xf>
    <xf numFmtId="0" fontId="15" fillId="7" borderId="2" xfId="0" applyFont="1" applyFill="1" applyBorder="1" applyAlignment="1">
      <alignment vertical="center" wrapText="1"/>
    </xf>
    <xf numFmtId="0" fontId="16" fillId="7" borderId="2" xfId="0" applyFont="1" applyFill="1" applyBorder="1" applyAlignment="1">
      <alignment vertical="center" wrapText="1"/>
    </xf>
    <xf numFmtId="49" fontId="14" fillId="7" borderId="2" xfId="0" applyNumberFormat="1" applyFont="1" applyFill="1" applyBorder="1" applyAlignment="1">
      <alignment vertical="center" wrapText="1"/>
    </xf>
    <xf numFmtId="0" fontId="16" fillId="3" borderId="2" xfId="0" applyFont="1" applyFill="1" applyBorder="1" applyAlignment="1">
      <alignment vertical="center" wrapText="1"/>
    </xf>
    <xf numFmtId="0" fontId="16" fillId="8" borderId="2" xfId="0" applyFont="1" applyFill="1" applyBorder="1" applyAlignment="1">
      <alignment wrapText="1"/>
    </xf>
    <xf numFmtId="0" fontId="14" fillId="8" borderId="2" xfId="0" applyFont="1" applyFill="1" applyBorder="1" applyAlignment="1">
      <alignment vertical="center" wrapText="1"/>
    </xf>
    <xf numFmtId="0" fontId="16" fillId="8" borderId="2" xfId="0" applyFont="1" applyFill="1" applyBorder="1" applyAlignment="1">
      <alignment vertical="center" wrapText="1"/>
    </xf>
    <xf numFmtId="0" fontId="11" fillId="8" borderId="2" xfId="0" applyFont="1" applyFill="1" applyBorder="1" applyAlignment="1">
      <alignment vertical="center"/>
    </xf>
    <xf numFmtId="0" fontId="13" fillId="0" borderId="1" xfId="0" applyFont="1" applyBorder="1" applyAlignment="1">
      <alignment vertical="center" wrapText="1"/>
    </xf>
    <xf numFmtId="0" fontId="17" fillId="8" borderId="2" xfId="0" applyFont="1" applyFill="1" applyBorder="1" applyAlignment="1">
      <alignment vertical="center" wrapText="1"/>
    </xf>
    <xf numFmtId="0" fontId="13" fillId="8" borderId="2" xfId="0" applyFont="1" applyFill="1" applyBorder="1" applyAlignment="1">
      <alignment vertical="center"/>
    </xf>
    <xf numFmtId="0" fontId="11" fillId="0" borderId="8" xfId="0" applyFont="1" applyBorder="1" applyAlignment="1">
      <alignment vertical="center" wrapText="1"/>
    </xf>
    <xf numFmtId="0" fontId="13" fillId="0" borderId="8" xfId="0" applyFont="1" applyBorder="1"/>
    <xf numFmtId="0" fontId="13" fillId="7" borderId="8" xfId="0" applyFont="1" applyFill="1" applyBorder="1"/>
    <xf numFmtId="49" fontId="13" fillId="7" borderId="8" xfId="0" applyNumberFormat="1" applyFont="1" applyFill="1" applyBorder="1"/>
    <xf numFmtId="0" fontId="13" fillId="3" borderId="8" xfId="0" applyFont="1" applyFill="1" applyBorder="1"/>
    <xf numFmtId="0" fontId="13" fillId="8" borderId="8" xfId="0" applyFont="1" applyFill="1" applyBorder="1"/>
    <xf numFmtId="0" fontId="11" fillId="0" borderId="0" xfId="0" applyFont="1" applyAlignment="1">
      <alignment vertical="center" wrapText="1"/>
    </xf>
    <xf numFmtId="0" fontId="13" fillId="7" borderId="0" xfId="0" applyFont="1" applyFill="1"/>
    <xf numFmtId="0" fontId="13" fillId="3" borderId="0" xfId="0" applyFont="1" applyFill="1"/>
    <xf numFmtId="0" fontId="11" fillId="0" borderId="1" xfId="0" applyFont="1" applyBorder="1" applyAlignment="1">
      <alignment vertical="center" wrapText="1"/>
    </xf>
    <xf numFmtId="0" fontId="13" fillId="0" borderId="1" xfId="0" applyFont="1" applyBorder="1"/>
    <xf numFmtId="0" fontId="13" fillId="0" borderId="1" xfId="0" applyFont="1" applyBorder="1" applyAlignment="1">
      <alignment vertical="center"/>
    </xf>
    <xf numFmtId="0" fontId="11" fillId="0" borderId="1" xfId="0" applyFont="1" applyBorder="1" applyAlignment="1">
      <alignment vertical="center"/>
    </xf>
    <xf numFmtId="0" fontId="13" fillId="0" borderId="0" xfId="0" applyFont="1"/>
    <xf numFmtId="49" fontId="13" fillId="7" borderId="0" xfId="0" applyNumberFormat="1" applyFont="1" applyFill="1"/>
    <xf numFmtId="0" fontId="13" fillId="8" borderId="0" xfId="0" applyFont="1" applyFill="1"/>
    <xf numFmtId="0" fontId="12" fillId="0" borderId="2" xfId="0" applyFont="1" applyBorder="1" applyAlignment="1">
      <alignment vertical="center" wrapText="1"/>
    </xf>
    <xf numFmtId="0" fontId="11" fillId="0" borderId="2" xfId="0" applyFont="1" applyBorder="1" applyAlignment="1">
      <alignment wrapText="1"/>
    </xf>
    <xf numFmtId="0" fontId="13" fillId="0" borderId="2" xfId="0" applyFont="1" applyBorder="1"/>
    <xf numFmtId="0" fontId="18" fillId="0" borderId="2" xfId="0" applyFont="1" applyBorder="1" applyAlignment="1">
      <alignment vertical="center" wrapText="1"/>
    </xf>
    <xf numFmtId="0" fontId="13" fillId="0" borderId="2" xfId="0" applyFont="1" applyBorder="1" applyAlignment="1">
      <alignment wrapText="1"/>
    </xf>
    <xf numFmtId="0" fontId="13" fillId="0" borderId="0" xfId="0" applyFont="1" applyAlignment="1">
      <alignment vertical="center" wrapText="1"/>
    </xf>
    <xf numFmtId="0" fontId="13" fillId="0" borderId="0" xfId="0" applyFont="1" applyAlignment="1">
      <alignment wrapText="1"/>
    </xf>
    <xf numFmtId="14" fontId="13" fillId="0" borderId="0" xfId="0" applyNumberFormat="1" applyFont="1" applyAlignment="1">
      <alignment vertical="center" wrapText="1"/>
    </xf>
    <xf numFmtId="0" fontId="11" fillId="0" borderId="0" xfId="0" applyFont="1"/>
    <xf numFmtId="0" fontId="13" fillId="0" borderId="0" xfId="0" applyFont="1" applyAlignment="1">
      <alignment vertical="center"/>
    </xf>
    <xf numFmtId="0" fontId="18" fillId="4" borderId="2" xfId="0" applyFont="1" applyFill="1" applyBorder="1" applyAlignment="1">
      <alignment vertical="center" wrapText="1"/>
    </xf>
    <xf numFmtId="0" fontId="13" fillId="0" borderId="0" xfId="0" applyFont="1" applyAlignment="1">
      <alignment horizontal="left" vertical="top" wrapText="1"/>
    </xf>
    <xf numFmtId="0" fontId="13" fillId="3" borderId="1" xfId="0" applyFont="1" applyFill="1" applyBorder="1" applyAlignment="1">
      <alignment wrapText="1"/>
    </xf>
    <xf numFmtId="0" fontId="13" fillId="8" borderId="1" xfId="0" applyFont="1" applyFill="1" applyBorder="1" applyAlignment="1">
      <alignment wrapText="1"/>
    </xf>
    <xf numFmtId="49" fontId="13" fillId="0" borderId="2" xfId="0" applyNumberFormat="1" applyFont="1" applyBorder="1" applyAlignment="1">
      <alignment vertical="center" wrapText="1"/>
    </xf>
    <xf numFmtId="0" fontId="0" fillId="0" borderId="0" xfId="0" applyAlignment="1">
      <alignment vertical="center" wrapText="1"/>
    </xf>
    <xf numFmtId="0" fontId="19" fillId="0" borderId="0" xfId="0" applyFont="1" applyAlignment="1">
      <alignment vertical="center" wrapText="1"/>
    </xf>
    <xf numFmtId="0" fontId="20" fillId="0" borderId="0" xfId="0" applyFont="1" applyAlignment="1">
      <alignment vertical="center" wrapText="1"/>
    </xf>
    <xf numFmtId="0" fontId="0" fillId="0" borderId="0" xfId="0" applyAlignment="1">
      <alignment horizontal="right" vertical="center"/>
    </xf>
    <xf numFmtId="0" fontId="0" fillId="0" borderId="0" xfId="0" applyAlignment="1">
      <alignment vertical="center"/>
    </xf>
    <xf numFmtId="0" fontId="11" fillId="0" borderId="0" xfId="0" applyFont="1" applyAlignment="1">
      <alignment horizontal="left" vertical="top" wrapText="1"/>
    </xf>
    <xf numFmtId="0" fontId="21" fillId="0" borderId="0" xfId="0" applyFont="1" applyAlignment="1">
      <alignment horizontal="left" vertical="top" wrapText="1"/>
    </xf>
    <xf numFmtId="0" fontId="13" fillId="0" borderId="0" xfId="0" applyFont="1" applyAlignment="1">
      <alignment horizontal="left" vertical="top" wrapText="1"/>
    </xf>
    <xf numFmtId="0" fontId="13" fillId="6" borderId="0" xfId="0" applyFont="1" applyFill="1" applyAlignment="1">
      <alignment horizontal="left" vertical="top" wrapText="1"/>
    </xf>
    <xf numFmtId="0" fontId="13" fillId="0" borderId="0" xfId="0" applyFont="1" applyAlignment="1">
      <alignment horizontal="left" wrapText="1"/>
    </xf>
    <xf numFmtId="0" fontId="10" fillId="0" borderId="0" xfId="0" applyFont="1" applyAlignment="1">
      <alignment wrapText="1"/>
    </xf>
    <xf numFmtId="0" fontId="13" fillId="0" borderId="1" xfId="0" applyFont="1" applyBorder="1" applyAlignment="1">
      <alignment wrapText="1"/>
    </xf>
    <xf numFmtId="0" fontId="13" fillId="7" borderId="1" xfId="0" applyFont="1" applyFill="1" applyBorder="1" applyAlignment="1">
      <alignment wrapText="1"/>
    </xf>
    <xf numFmtId="0" fontId="22" fillId="0" borderId="2" xfId="0" applyFont="1" applyBorder="1" applyAlignment="1">
      <alignment vertical="center" wrapText="1"/>
    </xf>
    <xf numFmtId="0" fontId="11" fillId="0" borderId="0" xfId="0" applyFont="1" applyAlignment="1">
      <alignment wrapText="1"/>
    </xf>
    <xf numFmtId="0" fontId="13" fillId="0" borderId="0" xfId="0" applyFont="1" applyAlignment="1">
      <alignment wrapText="1"/>
    </xf>
    <xf numFmtId="0" fontId="13" fillId="0" borderId="0" xfId="0" applyFont="1" applyAlignment="1">
      <alignment horizontal="center" vertical="top" wrapText="1"/>
    </xf>
    <xf numFmtId="0" fontId="13" fillId="0" borderId="0" xfId="0" applyFont="1" applyAlignment="1">
      <alignment horizontal="center" wrapText="1"/>
    </xf>
    <xf numFmtId="0" fontId="13" fillId="5" borderId="0" xfId="0" applyFont="1" applyFill="1" applyAlignment="1">
      <alignment vertical="top" wrapText="1"/>
    </xf>
    <xf numFmtId="0" fontId="13" fillId="5" borderId="0" xfId="0" applyFont="1" applyFill="1" applyAlignment="1">
      <alignment horizontal="left" wrapText="1"/>
    </xf>
    <xf numFmtId="0" fontId="13" fillId="0" borderId="0" xfId="0" applyFont="1" applyAlignment="1">
      <alignment vertical="top" wrapText="1"/>
    </xf>
    <xf numFmtId="0" fontId="11" fillId="0" borderId="0" xfId="0" applyFont="1" applyAlignment="1">
      <alignment vertical="top" wrapText="1"/>
    </xf>
    <xf numFmtId="0" fontId="11" fillId="0" borderId="0" xfId="0" applyFont="1" applyAlignment="1">
      <alignment vertical="top" wrapText="1"/>
    </xf>
    <xf numFmtId="0" fontId="11" fillId="0" borderId="0" xfId="0" applyFont="1" applyAlignment="1">
      <alignment horizontal="left" wrapText="1"/>
    </xf>
    <xf numFmtId="0" fontId="2" fillId="0" borderId="0" xfId="0" applyFont="1" applyAlignment="1">
      <alignment vertical="top" wrapText="1"/>
    </xf>
    <xf numFmtId="0" fontId="1" fillId="9" borderId="0" xfId="0" applyFont="1" applyFill="1" applyAlignment="1">
      <alignment wrapText="1"/>
    </xf>
    <xf numFmtId="0" fontId="1" fillId="9" borderId="0" xfId="0" applyFont="1" applyFill="1" applyAlignment="1">
      <alignment horizontal="center" wrapText="1"/>
    </xf>
    <xf numFmtId="0" fontId="13" fillId="9" borderId="0" xfId="0" applyFont="1" applyFill="1" applyAlignment="1">
      <alignment wrapText="1"/>
    </xf>
    <xf numFmtId="0" fontId="1" fillId="10" borderId="0" xfId="0" applyFont="1" applyFill="1" applyAlignment="1">
      <alignment wrapText="1"/>
    </xf>
    <xf numFmtId="0" fontId="1" fillId="10" borderId="0" xfId="0" applyFont="1" applyFill="1" applyAlignment="1">
      <alignment horizontal="center" wrapText="1"/>
    </xf>
    <xf numFmtId="0" fontId="13" fillId="10" borderId="0" xfId="0" applyFont="1" applyFill="1" applyAlignment="1">
      <alignment horizontal="center" wrapText="1"/>
    </xf>
    <xf numFmtId="0" fontId="13" fillId="10" borderId="0" xfId="0" applyFont="1" applyFill="1" applyAlignment="1">
      <alignment wrapText="1"/>
    </xf>
    <xf numFmtId="0" fontId="2"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Theme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Theme1">
      <a:majorFont>
        <a:latin typeface="Arial"/>
        <a:ea typeface="Arial"/>
        <a:cs typeface="Arial"/>
      </a:majorFont>
      <a:minorFont>
        <a:latin typeface="Arial"/>
        <a:ea typeface="Arial"/>
        <a:cs typeface="Arial"/>
      </a:minorFont>
    </a:fontScheme>
    <a:fmtScheme name="Theme1">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8"/>
  <sheetViews>
    <sheetView workbookViewId="0">
      <selection activeCell="A30" sqref="A30"/>
    </sheetView>
  </sheetViews>
  <sheetFormatPr baseColWidth="10" defaultColWidth="14.5" defaultRowHeight="13" x14ac:dyDescent="0.15"/>
  <cols>
    <col min="1" max="1" width="32.5" style="146" customWidth="1"/>
    <col min="2" max="5" width="14.5" style="117" customWidth="1"/>
    <col min="6" max="6" width="18.1640625" style="117" customWidth="1"/>
    <col min="7" max="7" width="20.6640625" style="117" customWidth="1"/>
    <col min="8" max="8" width="14.5" style="117" customWidth="1"/>
    <col min="9" max="16384" width="14.5" style="108"/>
  </cols>
  <sheetData>
    <row r="1" spans="1:8" x14ac:dyDescent="0.15">
      <c r="A1" s="131" t="s">
        <v>0</v>
      </c>
      <c r="B1" s="140"/>
      <c r="C1" s="140"/>
      <c r="D1" s="140"/>
      <c r="E1" s="140"/>
      <c r="F1" s="140"/>
      <c r="G1" s="140"/>
      <c r="H1" s="140"/>
    </row>
    <row r="2" spans="1:8" x14ac:dyDescent="0.15">
      <c r="A2" s="132" t="str">
        <f>HYPERLINK("https://www.biodiversite-auvergne-rhone-alpes.fr/transmettre-ses-donnees","https://www.biodiversite-auvergne-rhone-alpes.fr/transmettre-ses-donnees")</f>
        <v>https://www.biodiversite-auvergne-rhone-alpes.fr/transmettre-ses-donnees</v>
      </c>
      <c r="B2" s="141"/>
      <c r="C2" s="141"/>
      <c r="D2" s="141"/>
      <c r="E2" s="141"/>
      <c r="F2" s="141"/>
      <c r="G2" s="141"/>
      <c r="H2" s="141"/>
    </row>
    <row r="3" spans="1:8" x14ac:dyDescent="0.15">
      <c r="A3" s="133" t="s">
        <v>1</v>
      </c>
      <c r="B3" s="141"/>
      <c r="C3" s="141"/>
      <c r="D3" s="141"/>
      <c r="E3" s="141"/>
      <c r="F3" s="141"/>
      <c r="G3" s="141"/>
      <c r="H3" s="141"/>
    </row>
    <row r="4" spans="1:8" x14ac:dyDescent="0.15">
      <c r="A4" s="122"/>
      <c r="B4" s="122"/>
      <c r="C4" s="122"/>
      <c r="D4" s="122"/>
      <c r="E4" s="122"/>
      <c r="F4" s="122"/>
      <c r="G4" s="122"/>
      <c r="H4" s="122"/>
    </row>
    <row r="5" spans="1:8" x14ac:dyDescent="0.15">
      <c r="A5" s="122"/>
      <c r="B5" s="122"/>
      <c r="C5" s="122"/>
      <c r="D5" s="122"/>
      <c r="E5" s="122"/>
      <c r="F5" s="122"/>
      <c r="G5" s="122"/>
      <c r="H5" s="122"/>
    </row>
    <row r="6" spans="1:8" x14ac:dyDescent="0.15">
      <c r="A6" s="134" t="s">
        <v>2</v>
      </c>
      <c r="B6" s="134"/>
      <c r="C6" s="134"/>
      <c r="D6" s="134"/>
      <c r="E6" s="134"/>
      <c r="F6" s="134"/>
      <c r="G6" s="134"/>
      <c r="H6" s="134"/>
    </row>
    <row r="7" spans="1:8" ht="35.25" customHeight="1" x14ac:dyDescent="0.15">
      <c r="A7" s="134"/>
      <c r="B7" s="134"/>
      <c r="C7" s="134"/>
      <c r="D7" s="134"/>
      <c r="E7" s="134"/>
      <c r="F7" s="134"/>
      <c r="G7" s="134"/>
      <c r="H7" s="134"/>
    </row>
    <row r="8" spans="1:8" x14ac:dyDescent="0.15">
      <c r="A8" s="142"/>
      <c r="B8" s="143"/>
      <c r="C8" s="143"/>
      <c r="D8" s="143"/>
      <c r="E8" s="143"/>
      <c r="F8" s="143"/>
      <c r="G8" s="143"/>
      <c r="H8" s="143"/>
    </row>
    <row r="9" spans="1:8" ht="14" x14ac:dyDescent="0.15">
      <c r="A9" s="144" t="s">
        <v>3</v>
      </c>
      <c r="B9" s="145" t="s">
        <v>4</v>
      </c>
      <c r="C9" s="145"/>
      <c r="D9" s="145"/>
      <c r="E9" s="145"/>
      <c r="F9" s="145"/>
      <c r="G9" s="145"/>
      <c r="H9" s="145"/>
    </row>
    <row r="10" spans="1:8" x14ac:dyDescent="0.15">
      <c r="A10" s="144"/>
      <c r="B10" s="145" t="s">
        <v>5</v>
      </c>
      <c r="C10" s="145"/>
      <c r="D10" s="145"/>
      <c r="E10" s="145"/>
      <c r="F10" s="145"/>
      <c r="G10" s="145"/>
      <c r="H10" s="145"/>
    </row>
    <row r="11" spans="1:8" x14ac:dyDescent="0.15">
      <c r="A11" s="144"/>
      <c r="B11" s="145" t="s">
        <v>6</v>
      </c>
      <c r="C11" s="145"/>
      <c r="D11" s="145"/>
      <c r="E11" s="145"/>
      <c r="F11" s="145"/>
      <c r="G11" s="145"/>
      <c r="H11" s="145"/>
    </row>
    <row r="12" spans="1:8" x14ac:dyDescent="0.15">
      <c r="A12" s="144"/>
      <c r="B12" s="145" t="s">
        <v>7</v>
      </c>
      <c r="C12" s="145"/>
      <c r="D12" s="145"/>
      <c r="E12" s="145"/>
      <c r="F12" s="145"/>
      <c r="G12" s="145"/>
      <c r="H12" s="145"/>
    </row>
    <row r="14" spans="1:8" ht="14" x14ac:dyDescent="0.15">
      <c r="A14" s="146" t="s">
        <v>8</v>
      </c>
    </row>
    <row r="16" spans="1:8" ht="14" x14ac:dyDescent="0.15">
      <c r="A16" s="147" t="s">
        <v>9</v>
      </c>
      <c r="B16" s="135" t="s">
        <v>10</v>
      </c>
      <c r="C16" s="135"/>
      <c r="D16" s="135"/>
      <c r="E16" s="135"/>
      <c r="F16" s="135"/>
      <c r="G16" s="135"/>
      <c r="H16" s="135"/>
    </row>
    <row r="18" spans="1:9" s="119" customFormat="1" ht="17.25" customHeight="1" x14ac:dyDescent="0.15">
      <c r="A18" s="148" t="s">
        <v>11</v>
      </c>
      <c r="B18" s="140" t="s">
        <v>12</v>
      </c>
      <c r="C18" s="140"/>
      <c r="D18" s="140"/>
      <c r="E18" s="140"/>
      <c r="F18" s="140"/>
      <c r="G18" s="140"/>
      <c r="H18" s="140"/>
    </row>
    <row r="19" spans="1:9" x14ac:dyDescent="0.15">
      <c r="A19" s="148"/>
      <c r="B19" s="135" t="s">
        <v>13</v>
      </c>
      <c r="C19" s="141"/>
      <c r="D19" s="141"/>
      <c r="E19" s="141"/>
      <c r="F19" s="141"/>
      <c r="G19" s="141"/>
      <c r="H19" s="141"/>
    </row>
    <row r="21" spans="1:9" ht="15.75" customHeight="1" x14ac:dyDescent="0.15">
      <c r="A21" s="148" t="s">
        <v>14</v>
      </c>
      <c r="B21" s="140" t="s">
        <v>15</v>
      </c>
      <c r="C21" s="140"/>
      <c r="D21" s="140"/>
      <c r="E21" s="140"/>
      <c r="F21" s="140"/>
      <c r="G21" s="140"/>
      <c r="H21" s="140"/>
    </row>
    <row r="22" spans="1:9" x14ac:dyDescent="0.15">
      <c r="A22" s="148"/>
      <c r="B22" s="135" t="s">
        <v>16</v>
      </c>
      <c r="C22" s="135"/>
      <c r="D22" s="135"/>
      <c r="E22" s="135"/>
      <c r="F22" s="135"/>
      <c r="G22" s="135"/>
      <c r="H22" s="135"/>
    </row>
    <row r="24" spans="1:9" x14ac:dyDescent="0.15">
      <c r="A24" s="148" t="s">
        <v>17</v>
      </c>
      <c r="B24" s="149" t="s">
        <v>18</v>
      </c>
      <c r="C24" s="149"/>
      <c r="D24" s="149"/>
      <c r="E24" s="149"/>
      <c r="F24" s="149"/>
      <c r="G24" s="149"/>
      <c r="H24" s="149"/>
    </row>
    <row r="25" spans="1:9" ht="15.75" customHeight="1" x14ac:dyDescent="0.15">
      <c r="A25" s="148"/>
      <c r="B25" s="136" t="s">
        <v>19</v>
      </c>
      <c r="C25" s="136"/>
      <c r="D25" s="136"/>
      <c r="E25" s="136"/>
      <c r="F25" s="136"/>
      <c r="G25" s="136"/>
      <c r="H25" s="136"/>
      <c r="I25" s="136"/>
    </row>
    <row r="26" spans="1:9" ht="22.5" customHeight="1" x14ac:dyDescent="0.15">
      <c r="A26" s="148"/>
      <c r="B26" s="137" t="s">
        <v>20</v>
      </c>
      <c r="C26" s="137"/>
      <c r="D26" s="138" t="s">
        <v>21</v>
      </c>
      <c r="E26" s="138"/>
      <c r="F26" s="138"/>
      <c r="G26" s="123" t="s">
        <v>22</v>
      </c>
      <c r="H26" s="124" t="s">
        <v>23</v>
      </c>
    </row>
    <row r="29" spans="1:9" ht="14" x14ac:dyDescent="0.15">
      <c r="A29" s="150" t="s">
        <v>1126</v>
      </c>
      <c r="B29" s="158" t="s">
        <v>1127</v>
      </c>
      <c r="C29" s="158"/>
      <c r="D29" s="158"/>
      <c r="E29" s="158"/>
      <c r="F29" s="158"/>
      <c r="G29" s="158"/>
      <c r="H29" s="158"/>
    </row>
    <row r="30" spans="1:9" ht="14" x14ac:dyDescent="0.15">
      <c r="B30" s="154" t="s">
        <v>1128</v>
      </c>
      <c r="C30" s="155" t="s">
        <v>1132</v>
      </c>
      <c r="D30" s="156"/>
      <c r="F30" s="151" t="s">
        <v>1129</v>
      </c>
      <c r="G30" s="152" t="s">
        <v>1130</v>
      </c>
      <c r="H30" s="152"/>
    </row>
    <row r="31" spans="1:9" x14ac:dyDescent="0.15">
      <c r="B31" s="157"/>
      <c r="C31" s="155" t="s">
        <v>1133</v>
      </c>
      <c r="D31" s="156"/>
      <c r="F31" s="153"/>
      <c r="G31" s="152" t="s">
        <v>1131</v>
      </c>
      <c r="H31" s="152"/>
    </row>
    <row r="32" spans="1:9" x14ac:dyDescent="0.15">
      <c r="B32" s="157"/>
      <c r="C32" s="155" t="s">
        <v>1134</v>
      </c>
      <c r="D32" s="156"/>
    </row>
    <row r="33" spans="2:4" x14ac:dyDescent="0.15">
      <c r="B33" s="157"/>
      <c r="C33" s="155" t="s">
        <v>1135</v>
      </c>
      <c r="D33" s="156"/>
    </row>
    <row r="34" spans="2:4" ht="13" customHeight="1" x14ac:dyDescent="0.15">
      <c r="B34" s="157"/>
      <c r="C34" s="155" t="s">
        <v>1136</v>
      </c>
      <c r="D34" s="155"/>
    </row>
    <row r="35" spans="2:4" x14ac:dyDescent="0.15">
      <c r="B35" s="157"/>
      <c r="C35" s="155"/>
      <c r="D35" s="155"/>
    </row>
    <row r="36" spans="2:4" x14ac:dyDescent="0.15">
      <c r="B36" s="157"/>
      <c r="C36" s="155"/>
      <c r="D36" s="155"/>
    </row>
    <row r="37" spans="2:4" x14ac:dyDescent="0.15">
      <c r="B37" s="157"/>
      <c r="C37" s="155"/>
      <c r="D37" s="155"/>
    </row>
    <row r="38" spans="2:4" x14ac:dyDescent="0.15">
      <c r="B38" s="157"/>
      <c r="C38" s="155"/>
      <c r="D38" s="155"/>
    </row>
  </sheetData>
  <mergeCells count="28">
    <mergeCell ref="C34:D38"/>
    <mergeCell ref="B29:H29"/>
    <mergeCell ref="G30:H30"/>
    <mergeCell ref="G31:H31"/>
    <mergeCell ref="C30:D30"/>
    <mergeCell ref="C31:D31"/>
    <mergeCell ref="C33:D33"/>
    <mergeCell ref="C32:D32"/>
    <mergeCell ref="B24:H24"/>
    <mergeCell ref="A24:A26"/>
    <mergeCell ref="B25:I25"/>
    <mergeCell ref="B26:C26"/>
    <mergeCell ref="D26:F26"/>
    <mergeCell ref="A18:A19"/>
    <mergeCell ref="B19:H19"/>
    <mergeCell ref="B21:H21"/>
    <mergeCell ref="A21:A22"/>
    <mergeCell ref="B22:H22"/>
    <mergeCell ref="B10:H10"/>
    <mergeCell ref="B11:H11"/>
    <mergeCell ref="B12:H12"/>
    <mergeCell ref="B16:H16"/>
    <mergeCell ref="B18:H18"/>
    <mergeCell ref="A1:H1"/>
    <mergeCell ref="A2:H2"/>
    <mergeCell ref="A3:H3"/>
    <mergeCell ref="A6:H7"/>
    <mergeCell ref="B9:H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01"/>
  <sheetViews>
    <sheetView workbookViewId="0">
      <pane ySplit="1" topLeftCell="A2" activePane="bottomLeft" state="frozen"/>
      <selection pane="bottomLeft" activeCell="D5" sqref="D5"/>
    </sheetView>
  </sheetViews>
  <sheetFormatPr baseColWidth="10" defaultColWidth="14.5" defaultRowHeight="13" x14ac:dyDescent="0.15"/>
  <cols>
    <col min="1" max="2" width="9" style="108" customWidth="1"/>
    <col min="3" max="3" width="27" style="108" customWidth="1"/>
    <col min="4" max="4" width="31" style="108" customWidth="1"/>
    <col min="5" max="5" width="16.1640625" style="108" customWidth="1"/>
    <col min="6" max="6" width="43.6640625" style="108" customWidth="1"/>
    <col min="7" max="7" width="17.33203125" style="108" customWidth="1"/>
    <col min="8" max="8" width="13.5" style="108" customWidth="1"/>
    <col min="9" max="9" width="13.33203125" style="108" customWidth="1"/>
    <col min="10" max="10" width="15.83203125" style="108" customWidth="1"/>
    <col min="11" max="12" width="10.5" style="108" customWidth="1"/>
    <col min="13" max="13" width="15.6640625" style="108" customWidth="1"/>
    <col min="14" max="15" width="11.5" style="108" customWidth="1"/>
    <col min="16" max="16" width="20" style="108" customWidth="1"/>
    <col min="17" max="24" width="19" style="108" customWidth="1"/>
    <col min="25" max="29" width="10.5" style="108" customWidth="1"/>
    <col min="30" max="30" width="14.5" style="108" customWidth="1"/>
    <col min="31" max="16384" width="14.5" style="108"/>
  </cols>
  <sheetData>
    <row r="1" spans="1:24" s="119" customFormat="1" ht="25.5" customHeight="1" x14ac:dyDescent="0.15">
      <c r="A1" s="61" t="s">
        <v>24</v>
      </c>
      <c r="B1" s="61" t="s">
        <v>25</v>
      </c>
      <c r="C1" s="111" t="s">
        <v>26</v>
      </c>
      <c r="D1" s="112" t="s">
        <v>27</v>
      </c>
      <c r="E1" s="112" t="s">
        <v>28</v>
      </c>
      <c r="F1" s="112" t="s">
        <v>29</v>
      </c>
      <c r="G1" s="112" t="s">
        <v>30</v>
      </c>
      <c r="H1" s="112" t="s">
        <v>31</v>
      </c>
      <c r="I1" s="112" t="s">
        <v>32</v>
      </c>
      <c r="J1" s="112" t="s">
        <v>33</v>
      </c>
      <c r="K1" s="112" t="s">
        <v>34</v>
      </c>
      <c r="L1" s="112" t="s">
        <v>35</v>
      </c>
      <c r="M1" s="112" t="s">
        <v>36</v>
      </c>
      <c r="N1" s="112" t="s">
        <v>37</v>
      </c>
      <c r="O1" s="112" t="s">
        <v>38</v>
      </c>
      <c r="P1" s="112" t="s">
        <v>39</v>
      </c>
      <c r="Q1" s="112" t="s">
        <v>40</v>
      </c>
      <c r="R1" s="112" t="s">
        <v>41</v>
      </c>
      <c r="S1" s="112" t="s">
        <v>42</v>
      </c>
      <c r="T1" s="112" t="s">
        <v>43</v>
      </c>
      <c r="U1" s="112" t="s">
        <v>44</v>
      </c>
      <c r="V1" s="112" t="s">
        <v>45</v>
      </c>
      <c r="W1" s="112" t="s">
        <v>46</v>
      </c>
      <c r="X1" s="112" t="s">
        <v>47</v>
      </c>
    </row>
    <row r="2" spans="1:24" ht="28" x14ac:dyDescent="0.15">
      <c r="A2" s="61" t="s">
        <v>48</v>
      </c>
      <c r="B2" s="69" t="s">
        <v>49</v>
      </c>
      <c r="C2" s="69" t="s">
        <v>50</v>
      </c>
      <c r="D2" s="113" t="s">
        <v>51</v>
      </c>
      <c r="E2" s="113" t="s">
        <v>51</v>
      </c>
      <c r="F2" s="113" t="s">
        <v>51</v>
      </c>
      <c r="G2" s="113" t="s">
        <v>51</v>
      </c>
      <c r="H2" s="113" t="s">
        <v>52</v>
      </c>
      <c r="I2" s="113" t="s">
        <v>51</v>
      </c>
      <c r="J2" s="113" t="s">
        <v>52</v>
      </c>
      <c r="K2" s="113" t="s">
        <v>52</v>
      </c>
      <c r="L2" s="113" t="s">
        <v>52</v>
      </c>
      <c r="M2" s="113" t="s">
        <v>51</v>
      </c>
      <c r="N2" s="113" t="s">
        <v>53</v>
      </c>
      <c r="O2" s="113" t="s">
        <v>53</v>
      </c>
      <c r="P2" s="113" t="s">
        <v>51</v>
      </c>
      <c r="Q2" s="113" t="s">
        <v>51</v>
      </c>
      <c r="R2" s="113" t="s">
        <v>51</v>
      </c>
      <c r="S2" s="113" t="s">
        <v>51</v>
      </c>
      <c r="T2" s="113" t="s">
        <v>51</v>
      </c>
      <c r="U2" s="113" t="s">
        <v>51</v>
      </c>
      <c r="V2" s="113" t="s">
        <v>51</v>
      </c>
      <c r="W2" s="113" t="s">
        <v>51</v>
      </c>
      <c r="X2" s="113" t="s">
        <v>51</v>
      </c>
    </row>
    <row r="3" spans="1:24" s="120" customFormat="1" ht="127.5" customHeight="1" x14ac:dyDescent="0.15">
      <c r="A3" s="61" t="s">
        <v>29</v>
      </c>
      <c r="B3" s="69" t="s">
        <v>54</v>
      </c>
      <c r="C3" s="10" t="s">
        <v>1121</v>
      </c>
      <c r="D3" s="114" t="s">
        <v>55</v>
      </c>
      <c r="E3" s="114" t="s">
        <v>56</v>
      </c>
      <c r="F3" s="114" t="s">
        <v>57</v>
      </c>
      <c r="G3" s="114" t="s">
        <v>58</v>
      </c>
      <c r="H3" s="114" t="s">
        <v>59</v>
      </c>
      <c r="I3" s="114" t="s">
        <v>60</v>
      </c>
      <c r="J3" s="114" t="s">
        <v>61</v>
      </c>
      <c r="K3" s="69" t="s">
        <v>62</v>
      </c>
      <c r="L3" s="114" t="s">
        <v>63</v>
      </c>
      <c r="M3" s="114" t="s">
        <v>64</v>
      </c>
      <c r="N3" s="114" t="s">
        <v>65</v>
      </c>
      <c r="O3" s="114" t="s">
        <v>66</v>
      </c>
      <c r="P3" s="69" t="s">
        <v>67</v>
      </c>
      <c r="Q3" s="69" t="s">
        <v>68</v>
      </c>
      <c r="R3" s="69" t="s">
        <v>69</v>
      </c>
      <c r="S3" s="69" t="s">
        <v>67</v>
      </c>
      <c r="T3" s="69" t="s">
        <v>68</v>
      </c>
      <c r="U3" s="69" t="s">
        <v>70</v>
      </c>
      <c r="V3" s="69" t="s">
        <v>67</v>
      </c>
      <c r="W3" s="69" t="s">
        <v>68</v>
      </c>
      <c r="X3" s="69" t="s">
        <v>70</v>
      </c>
    </row>
    <row r="4" spans="1:24" s="63" customFormat="1" ht="25.5" customHeight="1" x14ac:dyDescent="0.15">
      <c r="A4" s="61" t="s">
        <v>71</v>
      </c>
      <c r="B4" s="139" t="s">
        <v>1119</v>
      </c>
      <c r="C4" s="9" t="s">
        <v>72</v>
      </c>
      <c r="D4" s="82" t="s">
        <v>72</v>
      </c>
      <c r="E4" s="82" t="s">
        <v>73</v>
      </c>
      <c r="F4" s="82" t="s">
        <v>72</v>
      </c>
      <c r="G4" s="61" t="s">
        <v>74</v>
      </c>
      <c r="H4" s="82" t="s">
        <v>72</v>
      </c>
      <c r="I4" s="61" t="s">
        <v>74</v>
      </c>
      <c r="J4" s="82" t="s">
        <v>72</v>
      </c>
      <c r="K4" s="61" t="s">
        <v>74</v>
      </c>
      <c r="L4" s="61" t="s">
        <v>74</v>
      </c>
      <c r="M4" s="61" t="s">
        <v>74</v>
      </c>
      <c r="N4" s="82" t="s">
        <v>72</v>
      </c>
      <c r="O4" s="82" t="s">
        <v>75</v>
      </c>
      <c r="P4" s="82" t="s">
        <v>72</v>
      </c>
      <c r="Q4" s="61" t="s">
        <v>74</v>
      </c>
      <c r="R4" s="82" t="s">
        <v>72</v>
      </c>
      <c r="S4" s="61" t="s">
        <v>74</v>
      </c>
      <c r="T4" s="61" t="s">
        <v>74</v>
      </c>
      <c r="U4" s="61" t="s">
        <v>74</v>
      </c>
      <c r="V4" s="61" t="s">
        <v>74</v>
      </c>
      <c r="W4" s="61" t="s">
        <v>74</v>
      </c>
      <c r="X4" s="61" t="s">
        <v>74</v>
      </c>
    </row>
    <row r="5" spans="1:24" ht="63.75" customHeight="1" x14ac:dyDescent="0.15">
      <c r="A5" s="61" t="s">
        <v>76</v>
      </c>
      <c r="B5" s="69">
        <v>125</v>
      </c>
      <c r="C5" s="69" t="s">
        <v>77</v>
      </c>
      <c r="D5" s="69" t="s">
        <v>78</v>
      </c>
      <c r="E5" s="69"/>
      <c r="F5" s="69"/>
      <c r="G5" s="69"/>
      <c r="H5" s="69" t="s">
        <v>79</v>
      </c>
      <c r="I5" s="69"/>
      <c r="J5" s="69" t="s">
        <v>80</v>
      </c>
      <c r="K5" s="115" t="s">
        <v>81</v>
      </c>
      <c r="L5" s="69" t="s">
        <v>82</v>
      </c>
      <c r="M5" s="115" t="s">
        <v>83</v>
      </c>
      <c r="N5" s="125" t="s">
        <v>84</v>
      </c>
      <c r="O5" s="125" t="s">
        <v>85</v>
      </c>
      <c r="P5" s="115" t="s">
        <v>86</v>
      </c>
      <c r="Q5" s="115" t="s">
        <v>87</v>
      </c>
      <c r="R5" s="115" t="s">
        <v>88</v>
      </c>
      <c r="S5" s="115" t="s">
        <v>89</v>
      </c>
      <c r="T5" s="115" t="s">
        <v>90</v>
      </c>
      <c r="U5" s="115" t="s">
        <v>91</v>
      </c>
      <c r="V5" s="115" t="s">
        <v>92</v>
      </c>
      <c r="W5" s="115" t="s">
        <v>93</v>
      </c>
      <c r="X5" s="115" t="s">
        <v>94</v>
      </c>
    </row>
    <row r="6" spans="1:24" ht="70" x14ac:dyDescent="0.15">
      <c r="A6" s="101"/>
      <c r="B6" s="129">
        <v>1</v>
      </c>
      <c r="C6" s="116" t="s">
        <v>95</v>
      </c>
      <c r="D6" s="126" t="s">
        <v>96</v>
      </c>
      <c r="E6" s="130"/>
      <c r="F6" s="126" t="s">
        <v>97</v>
      </c>
      <c r="G6" s="126" t="s">
        <v>98</v>
      </c>
      <c r="H6" s="126" t="s">
        <v>99</v>
      </c>
      <c r="I6" s="130" t="s">
        <v>100</v>
      </c>
      <c r="J6" s="126" t="s">
        <v>101</v>
      </c>
      <c r="K6" s="130" t="s">
        <v>81</v>
      </c>
      <c r="L6" s="126" t="s">
        <v>82</v>
      </c>
      <c r="M6" s="130"/>
      <c r="N6" s="130"/>
      <c r="O6" s="130"/>
      <c r="P6" s="126" t="s">
        <v>102</v>
      </c>
      <c r="Q6" s="130"/>
      <c r="R6" s="130" t="s">
        <v>88</v>
      </c>
      <c r="S6" s="126" t="s">
        <v>102</v>
      </c>
      <c r="T6" s="130"/>
      <c r="U6" s="130" t="s">
        <v>91</v>
      </c>
      <c r="V6" s="130"/>
      <c r="W6" s="130"/>
      <c r="X6" s="130"/>
    </row>
    <row r="7" spans="1:24" ht="84" x14ac:dyDescent="0.15">
      <c r="A7" s="101"/>
      <c r="B7" s="129">
        <v>2</v>
      </c>
      <c r="C7" s="127" t="s">
        <v>103</v>
      </c>
      <c r="D7" s="126" t="s">
        <v>104</v>
      </c>
      <c r="E7" s="130"/>
      <c r="F7" s="126" t="s">
        <v>105</v>
      </c>
      <c r="G7" s="126" t="s">
        <v>106</v>
      </c>
      <c r="H7" s="126" t="s">
        <v>99</v>
      </c>
      <c r="I7" s="130" t="s">
        <v>100</v>
      </c>
      <c r="J7" s="126" t="s">
        <v>107</v>
      </c>
      <c r="K7" s="130" t="s">
        <v>81</v>
      </c>
      <c r="L7" s="126" t="s">
        <v>108</v>
      </c>
      <c r="M7" s="130"/>
      <c r="N7" s="130"/>
      <c r="O7" s="130"/>
      <c r="P7" s="126" t="s">
        <v>102</v>
      </c>
      <c r="Q7" s="130"/>
      <c r="R7" s="130" t="s">
        <v>88</v>
      </c>
      <c r="S7" s="130"/>
      <c r="T7" s="130"/>
      <c r="U7" s="130"/>
      <c r="V7" s="130"/>
      <c r="W7" s="130"/>
      <c r="X7" s="130"/>
    </row>
    <row r="8" spans="1:24" ht="70" x14ac:dyDescent="0.15">
      <c r="A8" s="101"/>
      <c r="B8" s="129">
        <v>3</v>
      </c>
      <c r="C8" s="116" t="s">
        <v>109</v>
      </c>
      <c r="D8" s="126" t="s">
        <v>110</v>
      </c>
      <c r="E8" s="130"/>
      <c r="F8" s="126" t="s">
        <v>111</v>
      </c>
      <c r="G8" s="126" t="s">
        <v>112</v>
      </c>
      <c r="H8" s="126" t="s">
        <v>99</v>
      </c>
      <c r="I8" s="130" t="s">
        <v>100</v>
      </c>
      <c r="J8" s="126" t="s">
        <v>101</v>
      </c>
      <c r="K8" s="130" t="s">
        <v>81</v>
      </c>
      <c r="L8" s="126" t="s">
        <v>108</v>
      </c>
      <c r="M8" s="130"/>
      <c r="N8" s="130"/>
      <c r="O8" s="130"/>
      <c r="P8" s="126" t="s">
        <v>102</v>
      </c>
      <c r="Q8" s="130"/>
      <c r="R8" s="130" t="s">
        <v>88</v>
      </c>
      <c r="S8" s="130"/>
      <c r="T8" s="130"/>
      <c r="U8" s="130"/>
      <c r="V8" s="130"/>
      <c r="W8" s="130"/>
      <c r="X8" s="130"/>
    </row>
    <row r="9" spans="1:24" ht="56" x14ac:dyDescent="0.15">
      <c r="A9" s="101"/>
      <c r="B9" s="129">
        <v>4</v>
      </c>
      <c r="C9" s="127" t="s">
        <v>113</v>
      </c>
      <c r="D9" s="128" t="s">
        <v>114</v>
      </c>
      <c r="E9" s="130"/>
      <c r="F9" s="126" t="s">
        <v>115</v>
      </c>
      <c r="G9" s="126" t="s">
        <v>116</v>
      </c>
      <c r="H9" s="126" t="s">
        <v>99</v>
      </c>
      <c r="I9" s="130" t="s">
        <v>100</v>
      </c>
      <c r="J9" s="126" t="s">
        <v>107</v>
      </c>
      <c r="K9" s="130" t="s">
        <v>81</v>
      </c>
      <c r="L9" s="126" t="s">
        <v>82</v>
      </c>
      <c r="M9" s="130"/>
      <c r="N9" s="130"/>
      <c r="O9" s="130"/>
      <c r="P9" s="126" t="s">
        <v>102</v>
      </c>
      <c r="Q9" s="130"/>
      <c r="R9" s="130" t="s">
        <v>88</v>
      </c>
      <c r="S9" s="130"/>
      <c r="T9" s="130"/>
      <c r="U9" s="130"/>
      <c r="V9" s="130"/>
      <c r="W9" s="130"/>
      <c r="X9" s="130"/>
    </row>
    <row r="10" spans="1:24" ht="70" x14ac:dyDescent="0.15">
      <c r="A10" s="101"/>
      <c r="B10" s="129">
        <v>5</v>
      </c>
      <c r="C10" s="127" t="s">
        <v>117</v>
      </c>
      <c r="D10" s="126" t="s">
        <v>118</v>
      </c>
      <c r="E10" s="130"/>
      <c r="F10" s="126" t="s">
        <v>119</v>
      </c>
      <c r="G10" s="126" t="s">
        <v>120</v>
      </c>
      <c r="H10" s="126" t="s">
        <v>121</v>
      </c>
      <c r="I10" s="130" t="s">
        <v>122</v>
      </c>
      <c r="J10" s="126" t="s">
        <v>101</v>
      </c>
      <c r="K10" s="130" t="s">
        <v>81</v>
      </c>
      <c r="L10" s="126" t="s">
        <v>82</v>
      </c>
      <c r="M10" s="130"/>
      <c r="N10" s="130"/>
      <c r="O10" s="130"/>
      <c r="P10" s="126" t="s">
        <v>123</v>
      </c>
      <c r="Q10" s="130"/>
      <c r="R10" s="130" t="s">
        <v>88</v>
      </c>
      <c r="S10" s="130"/>
      <c r="T10" s="130"/>
      <c r="U10" s="130"/>
      <c r="V10" s="130"/>
      <c r="W10" s="130"/>
      <c r="X10" s="130"/>
    </row>
    <row r="11" spans="1:24" ht="70" x14ac:dyDescent="0.15">
      <c r="A11" s="101"/>
      <c r="B11" s="129">
        <v>6</v>
      </c>
      <c r="C11" s="127" t="s">
        <v>124</v>
      </c>
      <c r="D11" s="126" t="s">
        <v>125</v>
      </c>
      <c r="E11" s="130"/>
      <c r="F11" s="126" t="s">
        <v>126</v>
      </c>
      <c r="G11" s="126" t="s">
        <v>127</v>
      </c>
      <c r="H11" s="126" t="s">
        <v>121</v>
      </c>
      <c r="I11" s="130" t="s">
        <v>128</v>
      </c>
      <c r="J11" s="126" t="s">
        <v>101</v>
      </c>
      <c r="K11" s="130" t="s">
        <v>81</v>
      </c>
      <c r="L11" s="126" t="s">
        <v>82</v>
      </c>
      <c r="M11" s="130"/>
      <c r="N11" s="130"/>
      <c r="O11" s="130"/>
      <c r="P11" s="126" t="s">
        <v>129</v>
      </c>
      <c r="Q11" s="130"/>
      <c r="R11" s="130" t="s">
        <v>88</v>
      </c>
      <c r="S11" s="130"/>
      <c r="T11" s="130"/>
      <c r="U11" s="130"/>
      <c r="V11" s="130"/>
      <c r="W11" s="130"/>
      <c r="X11" s="130"/>
    </row>
    <row r="12" spans="1:24" ht="70" x14ac:dyDescent="0.15">
      <c r="A12" s="101"/>
      <c r="B12" s="129">
        <v>7</v>
      </c>
      <c r="C12" s="127" t="s">
        <v>130</v>
      </c>
      <c r="D12" s="126" t="s">
        <v>131</v>
      </c>
      <c r="E12" s="130"/>
      <c r="F12" s="126" t="s">
        <v>132</v>
      </c>
      <c r="G12" s="126" t="s">
        <v>133</v>
      </c>
      <c r="H12" s="126" t="s">
        <v>121</v>
      </c>
      <c r="I12" s="130" t="s">
        <v>134</v>
      </c>
      <c r="J12" s="126" t="s">
        <v>101</v>
      </c>
      <c r="K12" s="130" t="s">
        <v>81</v>
      </c>
      <c r="L12" s="126" t="s">
        <v>82</v>
      </c>
      <c r="M12" s="130"/>
      <c r="N12" s="130"/>
      <c r="O12" s="130"/>
      <c r="P12" s="126" t="s">
        <v>123</v>
      </c>
      <c r="Q12" s="130"/>
      <c r="R12" s="130" t="s">
        <v>88</v>
      </c>
      <c r="S12" s="130"/>
      <c r="T12" s="130"/>
      <c r="U12" s="130"/>
      <c r="V12" s="130"/>
      <c r="W12" s="130"/>
      <c r="X12" s="130"/>
    </row>
    <row r="13" spans="1:24" ht="70" x14ac:dyDescent="0.15">
      <c r="A13" s="101"/>
      <c r="B13" s="129">
        <v>8</v>
      </c>
      <c r="C13" s="127" t="s">
        <v>135</v>
      </c>
      <c r="D13" s="126" t="s">
        <v>136</v>
      </c>
      <c r="E13" s="130"/>
      <c r="F13" s="126" t="s">
        <v>137</v>
      </c>
      <c r="G13" s="126" t="s">
        <v>138</v>
      </c>
      <c r="H13" s="126" t="s">
        <v>121</v>
      </c>
      <c r="I13" s="130" t="s">
        <v>139</v>
      </c>
      <c r="J13" s="126" t="s">
        <v>101</v>
      </c>
      <c r="K13" s="130" t="s">
        <v>81</v>
      </c>
      <c r="L13" s="126" t="s">
        <v>82</v>
      </c>
      <c r="M13" s="130"/>
      <c r="N13" s="130"/>
      <c r="O13" s="130"/>
      <c r="P13" s="126" t="s">
        <v>129</v>
      </c>
      <c r="Q13" s="130"/>
      <c r="R13" s="130" t="s">
        <v>88</v>
      </c>
      <c r="S13" s="130"/>
      <c r="T13" s="130"/>
      <c r="U13" s="130"/>
      <c r="V13" s="130"/>
      <c r="W13" s="130"/>
      <c r="X13" s="130"/>
    </row>
    <row r="14" spans="1:24" ht="70" x14ac:dyDescent="0.15">
      <c r="A14" s="101"/>
      <c r="B14" s="129">
        <v>9</v>
      </c>
      <c r="C14" s="127" t="s">
        <v>140</v>
      </c>
      <c r="D14" s="126" t="s">
        <v>141</v>
      </c>
      <c r="E14" s="130"/>
      <c r="F14" s="126" t="s">
        <v>142</v>
      </c>
      <c r="G14" s="126" t="s">
        <v>143</v>
      </c>
      <c r="H14" s="126" t="s">
        <v>121</v>
      </c>
      <c r="I14" s="130" t="s">
        <v>144</v>
      </c>
      <c r="J14" s="126" t="s">
        <v>101</v>
      </c>
      <c r="K14" s="130" t="s">
        <v>81</v>
      </c>
      <c r="L14" s="126" t="s">
        <v>82</v>
      </c>
      <c r="M14" s="130"/>
      <c r="N14" s="130"/>
      <c r="O14" s="130"/>
      <c r="P14" s="126" t="s">
        <v>123</v>
      </c>
      <c r="Q14" s="130"/>
      <c r="R14" s="130" t="s">
        <v>88</v>
      </c>
      <c r="S14" s="130"/>
      <c r="T14" s="130"/>
      <c r="U14" s="130"/>
      <c r="V14" s="130"/>
      <c r="W14" s="130"/>
      <c r="X14" s="130"/>
    </row>
    <row r="15" spans="1:24" ht="70" x14ac:dyDescent="0.15">
      <c r="A15" s="101"/>
      <c r="B15" s="129">
        <v>10</v>
      </c>
      <c r="C15" s="127" t="s">
        <v>145</v>
      </c>
      <c r="D15" s="126" t="s">
        <v>146</v>
      </c>
      <c r="E15" s="130"/>
      <c r="F15" s="126" t="s">
        <v>147</v>
      </c>
      <c r="G15" s="126" t="s">
        <v>148</v>
      </c>
      <c r="H15" s="126" t="s">
        <v>121</v>
      </c>
      <c r="I15" s="130" t="s">
        <v>149</v>
      </c>
      <c r="J15" s="126" t="s">
        <v>101</v>
      </c>
      <c r="K15" s="130" t="s">
        <v>81</v>
      </c>
      <c r="L15" s="126" t="s">
        <v>82</v>
      </c>
      <c r="M15" s="130"/>
      <c r="N15" s="130"/>
      <c r="O15" s="130"/>
      <c r="P15" s="126" t="s">
        <v>123</v>
      </c>
      <c r="Q15" s="130"/>
      <c r="R15" s="130" t="s">
        <v>88</v>
      </c>
      <c r="S15" s="130"/>
      <c r="T15" s="130"/>
      <c r="U15" s="130"/>
      <c r="V15" s="130"/>
      <c r="W15" s="130"/>
      <c r="X15" s="130"/>
    </row>
    <row r="16" spans="1:24" ht="70" x14ac:dyDescent="0.15">
      <c r="A16" s="101"/>
      <c r="B16" s="129">
        <v>11</v>
      </c>
      <c r="C16" s="127" t="s">
        <v>150</v>
      </c>
      <c r="D16" s="126" t="s">
        <v>151</v>
      </c>
      <c r="E16" s="130"/>
      <c r="F16" s="126" t="s">
        <v>152</v>
      </c>
      <c r="G16" s="126" t="s">
        <v>153</v>
      </c>
      <c r="H16" s="126" t="s">
        <v>121</v>
      </c>
      <c r="I16" s="130" t="s">
        <v>154</v>
      </c>
      <c r="J16" s="126" t="s">
        <v>101</v>
      </c>
      <c r="K16" s="130" t="s">
        <v>81</v>
      </c>
      <c r="L16" s="126" t="s">
        <v>82</v>
      </c>
      <c r="M16" s="130"/>
      <c r="N16" s="130"/>
      <c r="O16" s="130"/>
      <c r="P16" s="126" t="s">
        <v>123</v>
      </c>
      <c r="Q16" s="130"/>
      <c r="R16" s="130" t="s">
        <v>88</v>
      </c>
      <c r="S16" s="130"/>
      <c r="T16" s="130"/>
      <c r="U16" s="130"/>
      <c r="V16" s="130"/>
      <c r="W16" s="130"/>
      <c r="X16" s="130"/>
    </row>
    <row r="17" spans="1:24" ht="70" x14ac:dyDescent="0.15">
      <c r="A17" s="101"/>
      <c r="B17" s="129">
        <v>12</v>
      </c>
      <c r="C17" s="127" t="s">
        <v>155</v>
      </c>
      <c r="D17" s="126" t="s">
        <v>156</v>
      </c>
      <c r="E17" s="130"/>
      <c r="F17" s="126" t="s">
        <v>157</v>
      </c>
      <c r="G17" s="126" t="s">
        <v>158</v>
      </c>
      <c r="H17" s="126" t="s">
        <v>121</v>
      </c>
      <c r="I17" s="130" t="s">
        <v>159</v>
      </c>
      <c r="J17" s="126" t="s">
        <v>101</v>
      </c>
      <c r="K17" s="130" t="s">
        <v>81</v>
      </c>
      <c r="L17" s="126" t="s">
        <v>82</v>
      </c>
      <c r="M17" s="130"/>
      <c r="N17" s="130"/>
      <c r="O17" s="130"/>
      <c r="P17" s="126" t="s">
        <v>129</v>
      </c>
      <c r="Q17" s="130"/>
      <c r="R17" s="130" t="s">
        <v>88</v>
      </c>
      <c r="S17" s="130"/>
      <c r="T17" s="130"/>
      <c r="U17" s="130"/>
      <c r="V17" s="130"/>
      <c r="W17" s="130"/>
      <c r="X17" s="130"/>
    </row>
    <row r="18" spans="1:24" ht="70" x14ac:dyDescent="0.15">
      <c r="A18" s="101"/>
      <c r="B18" s="129">
        <v>13</v>
      </c>
      <c r="C18" s="127" t="s">
        <v>160</v>
      </c>
      <c r="D18" s="126" t="s">
        <v>161</v>
      </c>
      <c r="E18" s="130"/>
      <c r="F18" s="126" t="s">
        <v>162</v>
      </c>
      <c r="G18" s="126" t="s">
        <v>163</v>
      </c>
      <c r="H18" s="126" t="s">
        <v>121</v>
      </c>
      <c r="I18" s="130" t="s">
        <v>164</v>
      </c>
      <c r="J18" s="126" t="s">
        <v>101</v>
      </c>
      <c r="K18" s="130" t="s">
        <v>81</v>
      </c>
      <c r="L18" s="126" t="s">
        <v>82</v>
      </c>
      <c r="M18" s="130"/>
      <c r="N18" s="130"/>
      <c r="O18" s="130"/>
      <c r="P18" s="126" t="s">
        <v>129</v>
      </c>
      <c r="Q18" s="130"/>
      <c r="R18" s="130" t="s">
        <v>88</v>
      </c>
      <c r="S18" s="130"/>
      <c r="T18" s="130"/>
      <c r="U18" s="130"/>
      <c r="V18" s="130"/>
      <c r="W18" s="130"/>
      <c r="X18" s="130"/>
    </row>
    <row r="19" spans="1:24" ht="70" x14ac:dyDescent="0.15">
      <c r="A19" s="101"/>
      <c r="B19" s="129">
        <v>14</v>
      </c>
      <c r="C19" s="127" t="s">
        <v>165</v>
      </c>
      <c r="D19" s="126" t="s">
        <v>166</v>
      </c>
      <c r="E19" s="130"/>
      <c r="F19" s="126" t="s">
        <v>167</v>
      </c>
      <c r="G19" s="126" t="s">
        <v>168</v>
      </c>
      <c r="H19" s="126" t="s">
        <v>121</v>
      </c>
      <c r="I19" s="130" t="s">
        <v>169</v>
      </c>
      <c r="J19" s="126" t="s">
        <v>101</v>
      </c>
      <c r="K19" s="130" t="s">
        <v>81</v>
      </c>
      <c r="L19" s="126" t="s">
        <v>82</v>
      </c>
      <c r="M19" s="130"/>
      <c r="N19" s="130"/>
      <c r="O19" s="130"/>
      <c r="P19" s="126" t="s">
        <v>123</v>
      </c>
      <c r="Q19" s="130"/>
      <c r="R19" s="130" t="s">
        <v>88</v>
      </c>
      <c r="S19" s="130"/>
      <c r="T19" s="130"/>
      <c r="U19" s="130"/>
      <c r="V19" s="130"/>
      <c r="W19" s="130"/>
      <c r="X19" s="130"/>
    </row>
    <row r="20" spans="1:24" ht="70" x14ac:dyDescent="0.15">
      <c r="A20" s="101"/>
      <c r="B20" s="129">
        <v>15</v>
      </c>
      <c r="C20" s="127" t="s">
        <v>170</v>
      </c>
      <c r="D20" s="126" t="s">
        <v>171</v>
      </c>
      <c r="E20" s="130"/>
      <c r="F20" s="126" t="s">
        <v>172</v>
      </c>
      <c r="G20" s="126" t="s">
        <v>173</v>
      </c>
      <c r="H20" s="126" t="s">
        <v>121</v>
      </c>
      <c r="I20" s="130" t="s">
        <v>174</v>
      </c>
      <c r="J20" s="126" t="s">
        <v>101</v>
      </c>
      <c r="K20" s="130" t="s">
        <v>81</v>
      </c>
      <c r="L20" s="126" t="s">
        <v>82</v>
      </c>
      <c r="M20" s="130"/>
      <c r="N20" s="130"/>
      <c r="O20" s="130"/>
      <c r="P20" s="126" t="s">
        <v>123</v>
      </c>
      <c r="Q20" s="130"/>
      <c r="R20" s="130" t="s">
        <v>88</v>
      </c>
      <c r="S20" s="130"/>
      <c r="T20" s="130"/>
      <c r="U20" s="130"/>
      <c r="V20" s="130"/>
      <c r="W20" s="130"/>
      <c r="X20" s="130"/>
    </row>
    <row r="21" spans="1:24" ht="84" x14ac:dyDescent="0.15">
      <c r="A21" s="101"/>
      <c r="B21" s="129">
        <v>16</v>
      </c>
      <c r="C21" s="127" t="s">
        <v>175</v>
      </c>
      <c r="D21" s="126" t="s">
        <v>176</v>
      </c>
      <c r="E21" s="130"/>
      <c r="F21" s="126" t="s">
        <v>177</v>
      </c>
      <c r="G21" s="126" t="s">
        <v>178</v>
      </c>
      <c r="H21" s="126" t="s">
        <v>121</v>
      </c>
      <c r="I21" s="130" t="s">
        <v>179</v>
      </c>
      <c r="J21" s="126" t="s">
        <v>101</v>
      </c>
      <c r="K21" s="130" t="s">
        <v>81</v>
      </c>
      <c r="L21" s="126" t="s">
        <v>82</v>
      </c>
      <c r="M21" s="130"/>
      <c r="N21" s="130"/>
      <c r="O21" s="130"/>
      <c r="P21" s="126" t="s">
        <v>123</v>
      </c>
      <c r="Q21" s="130"/>
      <c r="R21" s="130" t="s">
        <v>88</v>
      </c>
      <c r="S21" s="130"/>
      <c r="T21" s="130"/>
      <c r="U21" s="130"/>
      <c r="V21" s="130"/>
      <c r="W21" s="130"/>
      <c r="X21" s="130"/>
    </row>
    <row r="22" spans="1:24" ht="70" x14ac:dyDescent="0.15">
      <c r="A22" s="101"/>
      <c r="B22" s="129">
        <v>17</v>
      </c>
      <c r="C22" s="116" t="s">
        <v>180</v>
      </c>
      <c r="D22" s="126" t="s">
        <v>181</v>
      </c>
      <c r="E22" s="130"/>
      <c r="F22" s="126" t="s">
        <v>182</v>
      </c>
      <c r="G22" s="126" t="s">
        <v>183</v>
      </c>
      <c r="H22" s="126" t="s">
        <v>99</v>
      </c>
      <c r="I22" s="130" t="s">
        <v>100</v>
      </c>
      <c r="J22" s="126" t="s">
        <v>184</v>
      </c>
      <c r="K22" s="130" t="s">
        <v>81</v>
      </c>
      <c r="L22" s="126" t="s">
        <v>108</v>
      </c>
      <c r="M22" s="130"/>
      <c r="N22" s="130"/>
      <c r="O22" s="130"/>
      <c r="P22" s="126" t="s">
        <v>102</v>
      </c>
      <c r="Q22" s="130"/>
      <c r="R22" s="130" t="s">
        <v>88</v>
      </c>
      <c r="S22" s="130"/>
      <c r="T22" s="130"/>
      <c r="U22" s="130"/>
      <c r="V22" s="130"/>
      <c r="W22" s="130"/>
      <c r="X22" s="130"/>
    </row>
    <row r="23" spans="1:24" ht="84" x14ac:dyDescent="0.15">
      <c r="A23" s="101"/>
      <c r="B23" s="129">
        <v>18</v>
      </c>
      <c r="C23" s="116" t="s">
        <v>185</v>
      </c>
      <c r="D23" s="126" t="s">
        <v>186</v>
      </c>
      <c r="E23" s="130"/>
      <c r="F23" s="126" t="s">
        <v>187</v>
      </c>
      <c r="G23" s="126" t="s">
        <v>188</v>
      </c>
      <c r="H23" s="126" t="s">
        <v>99</v>
      </c>
      <c r="I23" s="130" t="s">
        <v>100</v>
      </c>
      <c r="J23" s="126" t="s">
        <v>107</v>
      </c>
      <c r="K23" s="130" t="s">
        <v>81</v>
      </c>
      <c r="L23" s="126" t="s">
        <v>108</v>
      </c>
      <c r="M23" s="130"/>
      <c r="N23" s="130"/>
      <c r="O23" s="130"/>
      <c r="P23" s="126" t="s">
        <v>102</v>
      </c>
      <c r="Q23" s="130"/>
      <c r="R23" s="130" t="s">
        <v>88</v>
      </c>
      <c r="S23" s="130"/>
      <c r="T23" s="130"/>
      <c r="U23" s="130"/>
      <c r="V23" s="130"/>
      <c r="W23" s="130"/>
      <c r="X23" s="130"/>
    </row>
    <row r="24" spans="1:24" ht="70" x14ac:dyDescent="0.15">
      <c r="A24" s="101"/>
      <c r="B24" s="129">
        <v>19</v>
      </c>
      <c r="C24" s="116" t="s">
        <v>189</v>
      </c>
      <c r="D24" s="126" t="s">
        <v>190</v>
      </c>
      <c r="E24" s="130"/>
      <c r="F24" s="126" t="s">
        <v>191</v>
      </c>
      <c r="G24" s="126" t="s">
        <v>192</v>
      </c>
      <c r="H24" s="126" t="s">
        <v>99</v>
      </c>
      <c r="I24" s="130" t="s">
        <v>100</v>
      </c>
      <c r="J24" s="126" t="s">
        <v>107</v>
      </c>
      <c r="K24" s="130" t="s">
        <v>81</v>
      </c>
      <c r="L24" s="126" t="s">
        <v>108</v>
      </c>
      <c r="M24" s="130"/>
      <c r="N24" s="130"/>
      <c r="O24" s="130"/>
      <c r="P24" s="126" t="s">
        <v>102</v>
      </c>
      <c r="Q24" s="130"/>
      <c r="R24" s="130" t="s">
        <v>88</v>
      </c>
      <c r="S24" s="130"/>
      <c r="T24" s="130"/>
      <c r="U24" s="130"/>
      <c r="V24" s="130"/>
      <c r="W24" s="130"/>
      <c r="X24" s="130"/>
    </row>
    <row r="25" spans="1:24" ht="70" x14ac:dyDescent="0.15">
      <c r="A25" s="101"/>
      <c r="B25" s="129">
        <v>20</v>
      </c>
      <c r="C25" s="116" t="s">
        <v>193</v>
      </c>
      <c r="D25" s="128" t="s">
        <v>194</v>
      </c>
      <c r="E25" s="130"/>
      <c r="F25" s="126" t="s">
        <v>195</v>
      </c>
      <c r="G25" s="126" t="s">
        <v>196</v>
      </c>
      <c r="H25" s="126" t="s">
        <v>121</v>
      </c>
      <c r="I25" s="130" t="s">
        <v>122</v>
      </c>
      <c r="J25" s="126" t="s">
        <v>107</v>
      </c>
      <c r="K25" s="130" t="s">
        <v>81</v>
      </c>
      <c r="L25" s="126" t="s">
        <v>82</v>
      </c>
      <c r="M25" s="130"/>
      <c r="N25" s="130"/>
      <c r="O25" s="130"/>
      <c r="P25" s="130" t="s">
        <v>122</v>
      </c>
      <c r="Q25" s="130"/>
      <c r="R25" s="130" t="s">
        <v>88</v>
      </c>
      <c r="S25" s="130" t="s">
        <v>122</v>
      </c>
      <c r="T25" s="130"/>
      <c r="U25" s="130" t="s">
        <v>91</v>
      </c>
      <c r="V25" s="130"/>
      <c r="W25" s="130"/>
      <c r="X25" s="130"/>
    </row>
    <row r="26" spans="1:24" ht="70" x14ac:dyDescent="0.15">
      <c r="A26" s="101"/>
      <c r="B26" s="129">
        <v>21</v>
      </c>
      <c r="C26" s="127" t="s">
        <v>197</v>
      </c>
      <c r="D26" s="128" t="s">
        <v>198</v>
      </c>
      <c r="E26" s="130"/>
      <c r="F26" s="126" t="s">
        <v>199</v>
      </c>
      <c r="G26" s="126" t="s">
        <v>200</v>
      </c>
      <c r="H26" s="126" t="s">
        <v>121</v>
      </c>
      <c r="I26" s="130" t="s">
        <v>128</v>
      </c>
      <c r="J26" s="126" t="s">
        <v>107</v>
      </c>
      <c r="K26" s="130" t="s">
        <v>81</v>
      </c>
      <c r="L26" s="126" t="s">
        <v>82</v>
      </c>
      <c r="M26" s="130"/>
      <c r="N26" s="130"/>
      <c r="O26" s="130"/>
      <c r="P26" s="130" t="s">
        <v>128</v>
      </c>
      <c r="Q26" s="130"/>
      <c r="R26" s="130" t="s">
        <v>88</v>
      </c>
      <c r="S26" s="130" t="s">
        <v>128</v>
      </c>
      <c r="T26" s="130"/>
      <c r="U26" s="130" t="s">
        <v>91</v>
      </c>
      <c r="V26" s="130"/>
      <c r="W26" s="130"/>
      <c r="X26" s="130"/>
    </row>
    <row r="27" spans="1:24" ht="70" x14ac:dyDescent="0.15">
      <c r="A27" s="101"/>
      <c r="B27" s="129">
        <v>22</v>
      </c>
      <c r="C27" s="116" t="s">
        <v>201</v>
      </c>
      <c r="D27" s="128" t="s">
        <v>202</v>
      </c>
      <c r="E27" s="130"/>
      <c r="F27" s="126" t="s">
        <v>203</v>
      </c>
      <c r="G27" s="126" t="s">
        <v>204</v>
      </c>
      <c r="H27" s="126" t="s">
        <v>121</v>
      </c>
      <c r="I27" s="130" t="s">
        <v>134</v>
      </c>
      <c r="J27" s="126" t="s">
        <v>107</v>
      </c>
      <c r="K27" s="130" t="s">
        <v>81</v>
      </c>
      <c r="L27" s="126" t="s">
        <v>82</v>
      </c>
      <c r="M27" s="130"/>
      <c r="N27" s="130"/>
      <c r="O27" s="130"/>
      <c r="P27" s="130" t="s">
        <v>134</v>
      </c>
      <c r="Q27" s="130"/>
      <c r="R27" s="130" t="s">
        <v>88</v>
      </c>
      <c r="S27" s="130" t="s">
        <v>134</v>
      </c>
      <c r="T27" s="130"/>
      <c r="U27" s="130" t="s">
        <v>91</v>
      </c>
      <c r="V27" s="130"/>
      <c r="W27" s="130"/>
      <c r="X27" s="130"/>
    </row>
    <row r="28" spans="1:24" ht="70" x14ac:dyDescent="0.15">
      <c r="A28" s="101"/>
      <c r="B28" s="129">
        <v>23</v>
      </c>
      <c r="C28" s="127" t="s">
        <v>205</v>
      </c>
      <c r="D28" s="128" t="s">
        <v>206</v>
      </c>
      <c r="E28" s="130"/>
      <c r="F28" s="126" t="s">
        <v>207</v>
      </c>
      <c r="G28" s="126" t="s">
        <v>208</v>
      </c>
      <c r="H28" s="126" t="s">
        <v>121</v>
      </c>
      <c r="I28" s="130" t="s">
        <v>139</v>
      </c>
      <c r="J28" s="126" t="s">
        <v>107</v>
      </c>
      <c r="K28" s="130" t="s">
        <v>81</v>
      </c>
      <c r="L28" s="126" t="s">
        <v>82</v>
      </c>
      <c r="M28" s="130"/>
      <c r="N28" s="130"/>
      <c r="O28" s="130"/>
      <c r="P28" s="130" t="s">
        <v>139</v>
      </c>
      <c r="Q28" s="130"/>
      <c r="R28" s="130" t="s">
        <v>88</v>
      </c>
      <c r="S28" s="130" t="s">
        <v>139</v>
      </c>
      <c r="T28" s="130"/>
      <c r="U28" s="130" t="s">
        <v>91</v>
      </c>
      <c r="V28" s="130"/>
      <c r="W28" s="130"/>
      <c r="X28" s="130"/>
    </row>
    <row r="29" spans="1:24" ht="70" x14ac:dyDescent="0.15">
      <c r="A29" s="101"/>
      <c r="B29" s="129">
        <v>24</v>
      </c>
      <c r="C29" s="116" t="s">
        <v>209</v>
      </c>
      <c r="D29" s="128" t="s">
        <v>210</v>
      </c>
      <c r="E29" s="130"/>
      <c r="F29" s="126" t="s">
        <v>211</v>
      </c>
      <c r="G29" s="126" t="s">
        <v>212</v>
      </c>
      <c r="H29" s="126" t="s">
        <v>121</v>
      </c>
      <c r="I29" s="130" t="s">
        <v>144</v>
      </c>
      <c r="J29" s="126" t="s">
        <v>107</v>
      </c>
      <c r="K29" s="130" t="s">
        <v>81</v>
      </c>
      <c r="L29" s="126" t="s">
        <v>82</v>
      </c>
      <c r="M29" s="130"/>
      <c r="N29" s="130"/>
      <c r="O29" s="130"/>
      <c r="P29" s="130" t="s">
        <v>144</v>
      </c>
      <c r="Q29" s="130"/>
      <c r="R29" s="130" t="s">
        <v>88</v>
      </c>
      <c r="S29" s="130" t="s">
        <v>144</v>
      </c>
      <c r="T29" s="130"/>
      <c r="U29" s="130" t="s">
        <v>91</v>
      </c>
      <c r="V29" s="130"/>
      <c r="W29" s="130"/>
      <c r="X29" s="130"/>
    </row>
    <row r="30" spans="1:24" ht="70" x14ac:dyDescent="0.15">
      <c r="A30" s="101"/>
      <c r="B30" s="129">
        <v>25</v>
      </c>
      <c r="C30" s="116" t="s">
        <v>213</v>
      </c>
      <c r="D30" s="128" t="s">
        <v>214</v>
      </c>
      <c r="E30" s="130"/>
      <c r="F30" s="126" t="s">
        <v>215</v>
      </c>
      <c r="G30" s="126" t="s">
        <v>216</v>
      </c>
      <c r="H30" s="126" t="s">
        <v>121</v>
      </c>
      <c r="I30" s="130" t="s">
        <v>149</v>
      </c>
      <c r="J30" s="126" t="s">
        <v>107</v>
      </c>
      <c r="K30" s="130" t="s">
        <v>81</v>
      </c>
      <c r="L30" s="126" t="s">
        <v>82</v>
      </c>
      <c r="M30" s="130"/>
      <c r="N30" s="130"/>
      <c r="O30" s="130"/>
      <c r="P30" s="130" t="s">
        <v>149</v>
      </c>
      <c r="Q30" s="130"/>
      <c r="R30" s="130" t="s">
        <v>88</v>
      </c>
      <c r="S30" s="130" t="s">
        <v>149</v>
      </c>
      <c r="T30" s="130"/>
      <c r="U30" s="130" t="s">
        <v>91</v>
      </c>
      <c r="V30" s="130"/>
      <c r="W30" s="130"/>
      <c r="X30" s="130"/>
    </row>
    <row r="31" spans="1:24" ht="70" x14ac:dyDescent="0.15">
      <c r="A31" s="101"/>
      <c r="B31" s="129">
        <v>26</v>
      </c>
      <c r="C31" s="127" t="s">
        <v>217</v>
      </c>
      <c r="D31" s="128" t="s">
        <v>218</v>
      </c>
      <c r="E31" s="130"/>
      <c r="F31" s="126" t="s">
        <v>219</v>
      </c>
      <c r="G31" s="126" t="s">
        <v>220</v>
      </c>
      <c r="H31" s="126" t="s">
        <v>121</v>
      </c>
      <c r="I31" s="130" t="s">
        <v>154</v>
      </c>
      <c r="J31" s="126" t="s">
        <v>107</v>
      </c>
      <c r="K31" s="130" t="s">
        <v>81</v>
      </c>
      <c r="L31" s="126" t="s">
        <v>82</v>
      </c>
      <c r="M31" s="130"/>
      <c r="N31" s="130"/>
      <c r="O31" s="130"/>
      <c r="P31" s="130" t="s">
        <v>154</v>
      </c>
      <c r="Q31" s="130"/>
      <c r="R31" s="130" t="s">
        <v>88</v>
      </c>
      <c r="S31" s="130" t="s">
        <v>154</v>
      </c>
      <c r="T31" s="130"/>
      <c r="U31" s="130" t="s">
        <v>91</v>
      </c>
      <c r="V31" s="130"/>
      <c r="W31" s="130"/>
      <c r="X31" s="130"/>
    </row>
    <row r="32" spans="1:24" ht="70" x14ac:dyDescent="0.15">
      <c r="A32" s="101"/>
      <c r="B32" s="129">
        <v>27</v>
      </c>
      <c r="C32" s="127" t="s">
        <v>221</v>
      </c>
      <c r="D32" s="128" t="s">
        <v>222</v>
      </c>
      <c r="E32" s="130"/>
      <c r="F32" s="126" t="s">
        <v>223</v>
      </c>
      <c r="G32" s="126" t="s">
        <v>224</v>
      </c>
      <c r="H32" s="126" t="s">
        <v>121</v>
      </c>
      <c r="I32" s="130" t="s">
        <v>159</v>
      </c>
      <c r="J32" s="126" t="s">
        <v>107</v>
      </c>
      <c r="K32" s="130" t="s">
        <v>81</v>
      </c>
      <c r="L32" s="126" t="s">
        <v>82</v>
      </c>
      <c r="M32" s="130"/>
      <c r="N32" s="130"/>
      <c r="O32" s="130"/>
      <c r="P32" s="130" t="s">
        <v>159</v>
      </c>
      <c r="Q32" s="130"/>
      <c r="R32" s="130" t="s">
        <v>88</v>
      </c>
      <c r="S32" s="130" t="s">
        <v>159</v>
      </c>
      <c r="T32" s="130"/>
      <c r="U32" s="130" t="s">
        <v>91</v>
      </c>
      <c r="V32" s="130"/>
      <c r="W32" s="130"/>
      <c r="X32" s="130"/>
    </row>
    <row r="33" spans="1:24" ht="70" x14ac:dyDescent="0.15">
      <c r="A33" s="101"/>
      <c r="B33" s="129">
        <v>28</v>
      </c>
      <c r="C33" s="127" t="s">
        <v>225</v>
      </c>
      <c r="D33" s="128" t="s">
        <v>226</v>
      </c>
      <c r="E33" s="130"/>
      <c r="F33" s="126" t="s">
        <v>227</v>
      </c>
      <c r="G33" s="126" t="s">
        <v>228</v>
      </c>
      <c r="H33" s="126" t="s">
        <v>121</v>
      </c>
      <c r="I33" s="130" t="s">
        <v>164</v>
      </c>
      <c r="J33" s="126" t="s">
        <v>107</v>
      </c>
      <c r="K33" s="130" t="s">
        <v>81</v>
      </c>
      <c r="L33" s="126" t="s">
        <v>82</v>
      </c>
      <c r="M33" s="130"/>
      <c r="N33" s="130"/>
      <c r="O33" s="130"/>
      <c r="P33" s="130" t="s">
        <v>164</v>
      </c>
      <c r="Q33" s="130"/>
      <c r="R33" s="130" t="s">
        <v>88</v>
      </c>
      <c r="S33" s="130" t="s">
        <v>164</v>
      </c>
      <c r="T33" s="130"/>
      <c r="U33" s="130" t="s">
        <v>91</v>
      </c>
      <c r="V33" s="130"/>
      <c r="W33" s="130"/>
      <c r="X33" s="130"/>
    </row>
    <row r="34" spans="1:24" ht="70" x14ac:dyDescent="0.15">
      <c r="A34" s="101"/>
      <c r="B34" s="129">
        <v>29</v>
      </c>
      <c r="C34" s="127" t="s">
        <v>229</v>
      </c>
      <c r="D34" s="128" t="s">
        <v>230</v>
      </c>
      <c r="E34" s="130"/>
      <c r="F34" s="126" t="s">
        <v>231</v>
      </c>
      <c r="G34" s="126" t="s">
        <v>232</v>
      </c>
      <c r="H34" s="126" t="s">
        <v>121</v>
      </c>
      <c r="I34" s="130" t="s">
        <v>169</v>
      </c>
      <c r="J34" s="126" t="s">
        <v>107</v>
      </c>
      <c r="K34" s="130" t="s">
        <v>81</v>
      </c>
      <c r="L34" s="126" t="s">
        <v>82</v>
      </c>
      <c r="M34" s="130"/>
      <c r="N34" s="130"/>
      <c r="O34" s="130"/>
      <c r="P34" s="130" t="s">
        <v>169</v>
      </c>
      <c r="Q34" s="130"/>
      <c r="R34" s="130" t="s">
        <v>88</v>
      </c>
      <c r="S34" s="130" t="s">
        <v>169</v>
      </c>
      <c r="T34" s="130"/>
      <c r="U34" s="130" t="s">
        <v>91</v>
      </c>
      <c r="V34" s="130"/>
      <c r="W34" s="130"/>
      <c r="X34" s="130"/>
    </row>
    <row r="35" spans="1:24" ht="70" x14ac:dyDescent="0.15">
      <c r="A35" s="101"/>
      <c r="B35" s="129">
        <v>30</v>
      </c>
      <c r="C35" s="127" t="s">
        <v>233</v>
      </c>
      <c r="D35" s="128" t="s">
        <v>234</v>
      </c>
      <c r="E35" s="130"/>
      <c r="F35" s="126" t="s">
        <v>235</v>
      </c>
      <c r="G35" s="126" t="s">
        <v>236</v>
      </c>
      <c r="H35" s="126" t="s">
        <v>121</v>
      </c>
      <c r="I35" s="130" t="s">
        <v>174</v>
      </c>
      <c r="J35" s="126" t="s">
        <v>107</v>
      </c>
      <c r="K35" s="130" t="s">
        <v>81</v>
      </c>
      <c r="L35" s="126" t="s">
        <v>82</v>
      </c>
      <c r="M35" s="130"/>
      <c r="N35" s="130"/>
      <c r="O35" s="130"/>
      <c r="P35" s="130" t="s">
        <v>174</v>
      </c>
      <c r="Q35" s="130"/>
      <c r="R35" s="130" t="s">
        <v>88</v>
      </c>
      <c r="S35" s="130" t="s">
        <v>174</v>
      </c>
      <c r="T35" s="130"/>
      <c r="U35" s="130" t="s">
        <v>91</v>
      </c>
      <c r="V35" s="130"/>
      <c r="W35" s="130"/>
      <c r="X35" s="130"/>
    </row>
    <row r="36" spans="1:24" ht="70" x14ac:dyDescent="0.15">
      <c r="A36" s="101"/>
      <c r="B36" s="129">
        <v>31</v>
      </c>
      <c r="C36" s="127" t="s">
        <v>237</v>
      </c>
      <c r="D36" s="128" t="s">
        <v>238</v>
      </c>
      <c r="E36" s="130"/>
      <c r="F36" s="126" t="s">
        <v>239</v>
      </c>
      <c r="G36" s="126" t="s">
        <v>240</v>
      </c>
      <c r="H36" s="126" t="s">
        <v>121</v>
      </c>
      <c r="I36" s="130" t="s">
        <v>179</v>
      </c>
      <c r="J36" s="126" t="s">
        <v>107</v>
      </c>
      <c r="K36" s="130" t="s">
        <v>81</v>
      </c>
      <c r="L36" s="126" t="s">
        <v>82</v>
      </c>
      <c r="M36" s="130"/>
      <c r="N36" s="130"/>
      <c r="O36" s="130"/>
      <c r="P36" s="130" t="s">
        <v>179</v>
      </c>
      <c r="Q36" s="130"/>
      <c r="R36" s="130" t="s">
        <v>88</v>
      </c>
      <c r="S36" s="130" t="s">
        <v>179</v>
      </c>
      <c r="T36" s="130"/>
      <c r="U36" s="130" t="s">
        <v>91</v>
      </c>
      <c r="V36" s="130"/>
      <c r="W36" s="130"/>
      <c r="X36" s="130"/>
    </row>
    <row r="37" spans="1:24" ht="70" x14ac:dyDescent="0.15">
      <c r="A37" s="101"/>
      <c r="B37" s="129">
        <v>32</v>
      </c>
      <c r="C37" s="116" t="s">
        <v>241</v>
      </c>
      <c r="D37" s="126" t="s">
        <v>242</v>
      </c>
      <c r="E37" s="130"/>
      <c r="F37" s="126" t="s">
        <v>243</v>
      </c>
      <c r="G37" s="126" t="s">
        <v>244</v>
      </c>
      <c r="H37" s="126" t="s">
        <v>99</v>
      </c>
      <c r="I37" s="130" t="s">
        <v>100</v>
      </c>
      <c r="J37" s="126" t="s">
        <v>107</v>
      </c>
      <c r="K37" s="130" t="s">
        <v>81</v>
      </c>
      <c r="L37" s="126" t="s">
        <v>108</v>
      </c>
      <c r="M37" s="130"/>
      <c r="N37" s="130"/>
      <c r="O37" s="130"/>
      <c r="P37" s="126" t="s">
        <v>102</v>
      </c>
      <c r="Q37" s="130"/>
      <c r="R37" s="130" t="s">
        <v>88</v>
      </c>
      <c r="S37" s="130"/>
      <c r="T37" s="130"/>
      <c r="U37" s="130"/>
      <c r="V37" s="130"/>
      <c r="W37" s="130"/>
      <c r="X37" s="130"/>
    </row>
    <row r="38" spans="1:24" ht="56" x14ac:dyDescent="0.15">
      <c r="A38" s="101"/>
      <c r="B38" s="129">
        <v>33</v>
      </c>
      <c r="C38" s="116" t="s">
        <v>245</v>
      </c>
      <c r="D38" s="128" t="s">
        <v>246</v>
      </c>
      <c r="E38" s="130"/>
      <c r="F38" s="126" t="s">
        <v>247</v>
      </c>
      <c r="G38" s="126" t="s">
        <v>248</v>
      </c>
      <c r="H38" s="126" t="s">
        <v>99</v>
      </c>
      <c r="I38" s="130" t="s">
        <v>100</v>
      </c>
      <c r="J38" s="126" t="s">
        <v>107</v>
      </c>
      <c r="K38" s="130" t="s">
        <v>81</v>
      </c>
      <c r="L38" s="126" t="s">
        <v>82</v>
      </c>
      <c r="M38" s="130"/>
      <c r="N38" s="130"/>
      <c r="O38" s="130"/>
      <c r="P38" s="126" t="s">
        <v>102</v>
      </c>
      <c r="Q38" s="130"/>
      <c r="R38" s="130" t="s">
        <v>88</v>
      </c>
      <c r="S38" s="130"/>
      <c r="T38" s="130"/>
      <c r="U38" s="130"/>
      <c r="V38" s="130"/>
      <c r="W38" s="130"/>
      <c r="X38" s="130"/>
    </row>
    <row r="39" spans="1:24" ht="56" x14ac:dyDescent="0.15">
      <c r="A39" s="101"/>
      <c r="B39" s="129">
        <v>34</v>
      </c>
      <c r="C39" s="127" t="s">
        <v>249</v>
      </c>
      <c r="D39" s="126" t="s">
        <v>250</v>
      </c>
      <c r="E39" s="130"/>
      <c r="F39" s="126" t="s">
        <v>251</v>
      </c>
      <c r="G39" s="126" t="s">
        <v>252</v>
      </c>
      <c r="H39" s="126" t="s">
        <v>99</v>
      </c>
      <c r="I39" s="130" t="s">
        <v>100</v>
      </c>
      <c r="J39" s="126" t="s">
        <v>107</v>
      </c>
      <c r="K39" s="130" t="s">
        <v>81</v>
      </c>
      <c r="L39" s="126" t="s">
        <v>82</v>
      </c>
      <c r="M39" s="130"/>
      <c r="N39" s="130"/>
      <c r="O39" s="130"/>
      <c r="P39" s="126" t="s">
        <v>102</v>
      </c>
      <c r="Q39" s="130"/>
      <c r="R39" s="130" t="s">
        <v>88</v>
      </c>
      <c r="S39" s="130"/>
      <c r="T39" s="130"/>
      <c r="U39" s="130"/>
      <c r="V39" s="130"/>
      <c r="W39" s="130"/>
      <c r="X39" s="130"/>
    </row>
    <row r="40" spans="1:24" ht="70" x14ac:dyDescent="0.15">
      <c r="A40" s="101"/>
      <c r="B40" s="129">
        <v>35</v>
      </c>
      <c r="C40" s="116" t="s">
        <v>253</v>
      </c>
      <c r="D40" s="128" t="s">
        <v>254</v>
      </c>
      <c r="E40" s="130"/>
      <c r="F40" s="126" t="s">
        <v>255</v>
      </c>
      <c r="G40" s="126" t="s">
        <v>256</v>
      </c>
      <c r="H40" s="126" t="s">
        <v>99</v>
      </c>
      <c r="I40" s="130" t="s">
        <v>100</v>
      </c>
      <c r="J40" s="126" t="s">
        <v>107</v>
      </c>
      <c r="K40" s="130" t="s">
        <v>81</v>
      </c>
      <c r="L40" s="126" t="s">
        <v>108</v>
      </c>
      <c r="M40" s="130"/>
      <c r="N40" s="130"/>
      <c r="O40" s="130"/>
      <c r="P40" s="126" t="s">
        <v>102</v>
      </c>
      <c r="Q40" s="130"/>
      <c r="R40" s="130" t="s">
        <v>88</v>
      </c>
      <c r="S40" s="130"/>
      <c r="T40" s="130"/>
      <c r="U40" s="130"/>
      <c r="V40" s="130"/>
      <c r="W40" s="130"/>
      <c r="X40" s="130"/>
    </row>
    <row r="41" spans="1:24" ht="70" x14ac:dyDescent="0.15">
      <c r="A41" s="101"/>
      <c r="B41" s="129">
        <v>36</v>
      </c>
      <c r="C41" s="116" t="s">
        <v>257</v>
      </c>
      <c r="D41" s="126" t="s">
        <v>258</v>
      </c>
      <c r="E41" s="130"/>
      <c r="F41" s="126" t="s">
        <v>259</v>
      </c>
      <c r="G41" s="126" t="s">
        <v>260</v>
      </c>
      <c r="H41" s="126" t="s">
        <v>99</v>
      </c>
      <c r="I41" s="130" t="s">
        <v>100</v>
      </c>
      <c r="J41" s="126" t="s">
        <v>107</v>
      </c>
      <c r="K41" s="130" t="s">
        <v>81</v>
      </c>
      <c r="L41" s="126" t="s">
        <v>108</v>
      </c>
      <c r="M41" s="130"/>
      <c r="N41" s="130"/>
      <c r="O41" s="130"/>
      <c r="P41" s="126" t="s">
        <v>102</v>
      </c>
      <c r="Q41" s="130"/>
      <c r="R41" s="130" t="s">
        <v>88</v>
      </c>
      <c r="S41" s="130"/>
      <c r="T41" s="130"/>
      <c r="U41" s="130"/>
      <c r="V41" s="130"/>
      <c r="W41" s="130"/>
      <c r="X41" s="130"/>
    </row>
    <row r="42" spans="1:24" ht="56" x14ac:dyDescent="0.15">
      <c r="A42" s="101"/>
      <c r="B42" s="129">
        <v>37</v>
      </c>
      <c r="C42" s="116" t="s">
        <v>261</v>
      </c>
      <c r="D42" s="128" t="s">
        <v>262</v>
      </c>
      <c r="E42" s="130"/>
      <c r="F42" s="126" t="s">
        <v>263</v>
      </c>
      <c r="G42" s="126" t="s">
        <v>264</v>
      </c>
      <c r="H42" s="126" t="s">
        <v>99</v>
      </c>
      <c r="I42" s="130" t="s">
        <v>100</v>
      </c>
      <c r="J42" s="126" t="s">
        <v>107</v>
      </c>
      <c r="K42" s="130" t="s">
        <v>81</v>
      </c>
      <c r="L42" s="126" t="s">
        <v>108</v>
      </c>
      <c r="M42" s="130"/>
      <c r="N42" s="130"/>
      <c r="O42" s="130"/>
      <c r="P42" s="126" t="s">
        <v>102</v>
      </c>
      <c r="Q42" s="130"/>
      <c r="R42" s="130" t="s">
        <v>88</v>
      </c>
      <c r="S42" s="130"/>
      <c r="T42" s="130"/>
      <c r="U42" s="130"/>
      <c r="V42" s="130"/>
      <c r="W42" s="130"/>
      <c r="X42" s="130"/>
    </row>
    <row r="43" spans="1:24" ht="70" x14ac:dyDescent="0.15">
      <c r="A43" s="101"/>
      <c r="B43" s="129">
        <v>38</v>
      </c>
      <c r="C43" s="127" t="s">
        <v>265</v>
      </c>
      <c r="D43" s="126" t="s">
        <v>266</v>
      </c>
      <c r="E43" s="130"/>
      <c r="F43" s="126" t="s">
        <v>267</v>
      </c>
      <c r="G43" s="126" t="s">
        <v>268</v>
      </c>
      <c r="H43" s="126" t="s">
        <v>99</v>
      </c>
      <c r="I43" s="130" t="s">
        <v>100</v>
      </c>
      <c r="J43" s="126" t="s">
        <v>107</v>
      </c>
      <c r="K43" s="130" t="s">
        <v>81</v>
      </c>
      <c r="L43" s="126" t="s">
        <v>108</v>
      </c>
      <c r="M43" s="130"/>
      <c r="N43" s="130"/>
      <c r="O43" s="130"/>
      <c r="P43" s="126" t="s">
        <v>102</v>
      </c>
      <c r="Q43" s="130"/>
      <c r="R43" s="130" t="s">
        <v>88</v>
      </c>
      <c r="S43" s="126" t="s">
        <v>102</v>
      </c>
      <c r="T43" s="130"/>
      <c r="U43" s="130" t="s">
        <v>91</v>
      </c>
      <c r="V43" s="130"/>
      <c r="W43" s="130"/>
      <c r="X43" s="130"/>
    </row>
    <row r="44" spans="1:24" ht="70" x14ac:dyDescent="0.15">
      <c r="A44" s="101"/>
      <c r="B44" s="129">
        <v>39</v>
      </c>
      <c r="C44" s="127" t="s">
        <v>269</v>
      </c>
      <c r="D44" s="126" t="s">
        <v>270</v>
      </c>
      <c r="E44" s="130"/>
      <c r="F44" s="126" t="s">
        <v>271</v>
      </c>
      <c r="G44" s="126" t="s">
        <v>272</v>
      </c>
      <c r="H44" s="126" t="s">
        <v>99</v>
      </c>
      <c r="I44" s="130" t="s">
        <v>100</v>
      </c>
      <c r="J44" s="126" t="s">
        <v>107</v>
      </c>
      <c r="K44" s="130" t="s">
        <v>81</v>
      </c>
      <c r="L44" s="126" t="s">
        <v>108</v>
      </c>
      <c r="M44" s="130"/>
      <c r="N44" s="130"/>
      <c r="O44" s="130"/>
      <c r="P44" s="126" t="s">
        <v>102</v>
      </c>
      <c r="Q44" s="130"/>
      <c r="R44" s="130" t="s">
        <v>88</v>
      </c>
      <c r="S44" s="126" t="s">
        <v>102</v>
      </c>
      <c r="T44" s="130"/>
      <c r="U44" s="130" t="s">
        <v>91</v>
      </c>
      <c r="V44" s="130"/>
      <c r="W44" s="130"/>
      <c r="X44" s="130"/>
    </row>
    <row r="45" spans="1:24" ht="84" x14ac:dyDescent="0.15">
      <c r="A45" s="101"/>
      <c r="B45" s="129">
        <v>40</v>
      </c>
      <c r="C45" s="127" t="s">
        <v>273</v>
      </c>
      <c r="D45" s="126" t="s">
        <v>274</v>
      </c>
      <c r="E45" s="130"/>
      <c r="F45" s="126" t="s">
        <v>275</v>
      </c>
      <c r="G45" s="126" t="s">
        <v>276</v>
      </c>
      <c r="H45" s="126" t="s">
        <v>99</v>
      </c>
      <c r="I45" s="130" t="s">
        <v>100</v>
      </c>
      <c r="J45" s="126" t="s">
        <v>107</v>
      </c>
      <c r="K45" s="130" t="s">
        <v>81</v>
      </c>
      <c r="L45" s="126" t="s">
        <v>108</v>
      </c>
      <c r="M45" s="130"/>
      <c r="N45" s="130"/>
      <c r="O45" s="130"/>
      <c r="P45" s="126" t="s">
        <v>102</v>
      </c>
      <c r="Q45" s="130"/>
      <c r="R45" s="130" t="s">
        <v>88</v>
      </c>
      <c r="S45" s="126" t="s">
        <v>102</v>
      </c>
      <c r="T45" s="130"/>
      <c r="U45" s="130" t="s">
        <v>91</v>
      </c>
      <c r="V45" s="130"/>
      <c r="W45" s="130"/>
      <c r="X45" s="130"/>
    </row>
    <row r="46" spans="1:24" ht="70" x14ac:dyDescent="0.15">
      <c r="A46" s="101"/>
      <c r="B46" s="129">
        <v>41</v>
      </c>
      <c r="C46" s="127" t="s">
        <v>277</v>
      </c>
      <c r="D46" s="126" t="s">
        <v>278</v>
      </c>
      <c r="E46" s="130"/>
      <c r="F46" s="126" t="s">
        <v>279</v>
      </c>
      <c r="G46" s="126" t="s">
        <v>280</v>
      </c>
      <c r="H46" s="126" t="s">
        <v>99</v>
      </c>
      <c r="I46" s="130" t="s">
        <v>100</v>
      </c>
      <c r="J46" s="126" t="s">
        <v>107</v>
      </c>
      <c r="K46" s="130" t="s">
        <v>81</v>
      </c>
      <c r="L46" s="126" t="s">
        <v>108</v>
      </c>
      <c r="M46" s="130"/>
      <c r="N46" s="130"/>
      <c r="O46" s="130"/>
      <c r="P46" s="126" t="s">
        <v>102</v>
      </c>
      <c r="Q46" s="130"/>
      <c r="R46" s="130" t="s">
        <v>88</v>
      </c>
      <c r="S46" s="126" t="s">
        <v>102</v>
      </c>
      <c r="T46" s="130"/>
      <c r="U46" s="130" t="s">
        <v>91</v>
      </c>
      <c r="V46" s="130"/>
      <c r="W46" s="130"/>
      <c r="X46" s="130"/>
    </row>
    <row r="47" spans="1:24" ht="70" x14ac:dyDescent="0.15">
      <c r="A47" s="101"/>
      <c r="B47" s="129">
        <v>42</v>
      </c>
      <c r="C47" s="127" t="s">
        <v>281</v>
      </c>
      <c r="D47" s="126" t="s">
        <v>282</v>
      </c>
      <c r="E47" s="130"/>
      <c r="F47" s="126" t="s">
        <v>283</v>
      </c>
      <c r="G47" s="126" t="s">
        <v>284</v>
      </c>
      <c r="H47" s="126" t="s">
        <v>99</v>
      </c>
      <c r="I47" s="130" t="s">
        <v>100</v>
      </c>
      <c r="J47" s="126" t="s">
        <v>107</v>
      </c>
      <c r="K47" s="130" t="s">
        <v>81</v>
      </c>
      <c r="L47" s="126" t="s">
        <v>108</v>
      </c>
      <c r="M47" s="130"/>
      <c r="N47" s="130"/>
      <c r="O47" s="130"/>
      <c r="P47" s="126" t="s">
        <v>102</v>
      </c>
      <c r="Q47" s="130"/>
      <c r="R47" s="130" t="s">
        <v>88</v>
      </c>
      <c r="S47" s="126" t="s">
        <v>102</v>
      </c>
      <c r="T47" s="130"/>
      <c r="U47" s="130" t="s">
        <v>91</v>
      </c>
      <c r="V47" s="130"/>
      <c r="W47" s="130"/>
      <c r="X47" s="130"/>
    </row>
    <row r="48" spans="1:24" ht="70" x14ac:dyDescent="0.15">
      <c r="A48" s="101"/>
      <c r="B48" s="129">
        <v>43</v>
      </c>
      <c r="C48" s="127" t="s">
        <v>285</v>
      </c>
      <c r="D48" s="126" t="s">
        <v>286</v>
      </c>
      <c r="E48" s="130"/>
      <c r="F48" s="126" t="s">
        <v>287</v>
      </c>
      <c r="G48" s="126" t="s">
        <v>288</v>
      </c>
      <c r="H48" s="126" t="s">
        <v>99</v>
      </c>
      <c r="I48" s="130" t="s">
        <v>100</v>
      </c>
      <c r="J48" s="126" t="s">
        <v>107</v>
      </c>
      <c r="K48" s="130" t="s">
        <v>81</v>
      </c>
      <c r="L48" s="126" t="s">
        <v>108</v>
      </c>
      <c r="M48" s="130"/>
      <c r="N48" s="130"/>
      <c r="O48" s="130"/>
      <c r="P48" s="126" t="s">
        <v>102</v>
      </c>
      <c r="Q48" s="130"/>
      <c r="R48" s="130" t="s">
        <v>88</v>
      </c>
      <c r="S48" s="126" t="s">
        <v>102</v>
      </c>
      <c r="T48" s="130"/>
      <c r="U48" s="130" t="s">
        <v>91</v>
      </c>
      <c r="V48" s="130"/>
      <c r="W48" s="130"/>
      <c r="X48" s="130"/>
    </row>
    <row r="49" spans="1:24" ht="70" x14ac:dyDescent="0.15">
      <c r="A49" s="101"/>
      <c r="B49" s="129">
        <v>44</v>
      </c>
      <c r="C49" s="116" t="s">
        <v>289</v>
      </c>
      <c r="D49" s="126" t="s">
        <v>290</v>
      </c>
      <c r="E49" s="130"/>
      <c r="F49" s="126" t="s">
        <v>291</v>
      </c>
      <c r="G49" s="126" t="s">
        <v>292</v>
      </c>
      <c r="H49" s="126" t="s">
        <v>99</v>
      </c>
      <c r="I49" s="130" t="s">
        <v>100</v>
      </c>
      <c r="J49" s="126" t="s">
        <v>107</v>
      </c>
      <c r="K49" s="130" t="s">
        <v>81</v>
      </c>
      <c r="L49" s="126" t="s">
        <v>108</v>
      </c>
      <c r="M49" s="130"/>
      <c r="N49" s="130"/>
      <c r="O49" s="130"/>
      <c r="P49" s="126" t="s">
        <v>102</v>
      </c>
      <c r="Q49" s="130"/>
      <c r="R49" s="130" t="s">
        <v>88</v>
      </c>
      <c r="S49" s="126" t="s">
        <v>102</v>
      </c>
      <c r="T49" s="130"/>
      <c r="U49" s="130" t="s">
        <v>91</v>
      </c>
      <c r="V49" s="130"/>
      <c r="W49" s="130"/>
      <c r="X49" s="130"/>
    </row>
    <row r="50" spans="1:24" ht="70" x14ac:dyDescent="0.15">
      <c r="A50" s="101"/>
      <c r="B50" s="129">
        <v>45</v>
      </c>
      <c r="C50" s="116" t="s">
        <v>293</v>
      </c>
      <c r="D50" s="126" t="s">
        <v>294</v>
      </c>
      <c r="E50" s="130"/>
      <c r="F50" s="126" t="s">
        <v>295</v>
      </c>
      <c r="G50" s="126" t="s">
        <v>296</v>
      </c>
      <c r="H50" s="126" t="s">
        <v>99</v>
      </c>
      <c r="I50" s="130" t="s">
        <v>100</v>
      </c>
      <c r="J50" s="126" t="s">
        <v>107</v>
      </c>
      <c r="K50" s="130" t="s">
        <v>81</v>
      </c>
      <c r="L50" s="126" t="s">
        <v>108</v>
      </c>
      <c r="M50" s="130"/>
      <c r="N50" s="130"/>
      <c r="O50" s="130"/>
      <c r="P50" s="126" t="s">
        <v>102</v>
      </c>
      <c r="Q50" s="130"/>
      <c r="R50" s="130" t="s">
        <v>88</v>
      </c>
      <c r="S50" s="126" t="s">
        <v>102</v>
      </c>
      <c r="T50" s="130"/>
      <c r="U50" s="130" t="s">
        <v>91</v>
      </c>
      <c r="V50" s="130"/>
      <c r="W50" s="130"/>
      <c r="X50" s="130"/>
    </row>
    <row r="51" spans="1:24" ht="70" x14ac:dyDescent="0.15">
      <c r="A51" s="101"/>
      <c r="B51" s="129">
        <v>46</v>
      </c>
      <c r="C51" s="127" t="s">
        <v>297</v>
      </c>
      <c r="D51" s="126" t="s">
        <v>298</v>
      </c>
      <c r="E51" s="130"/>
      <c r="F51" s="126" t="s">
        <v>299</v>
      </c>
      <c r="G51" s="126" t="s">
        <v>300</v>
      </c>
      <c r="H51" s="126" t="s">
        <v>99</v>
      </c>
      <c r="I51" s="130" t="s">
        <v>100</v>
      </c>
      <c r="J51" s="126" t="s">
        <v>107</v>
      </c>
      <c r="K51" s="130" t="s">
        <v>81</v>
      </c>
      <c r="L51" s="126" t="s">
        <v>108</v>
      </c>
      <c r="M51" s="130"/>
      <c r="N51" s="130"/>
      <c r="O51" s="130"/>
      <c r="P51" s="126" t="s">
        <v>102</v>
      </c>
      <c r="Q51" s="130"/>
      <c r="R51" s="130" t="s">
        <v>88</v>
      </c>
      <c r="S51" s="126" t="s">
        <v>102</v>
      </c>
      <c r="T51" s="130"/>
      <c r="U51" s="130" t="s">
        <v>91</v>
      </c>
      <c r="V51" s="130"/>
      <c r="W51" s="130"/>
      <c r="X51" s="130"/>
    </row>
    <row r="52" spans="1:24" ht="70" x14ac:dyDescent="0.15">
      <c r="A52" s="101"/>
      <c r="B52" s="129">
        <v>47</v>
      </c>
      <c r="C52" s="116" t="s">
        <v>301</v>
      </c>
      <c r="D52" s="126" t="s">
        <v>302</v>
      </c>
      <c r="E52" s="130"/>
      <c r="F52" s="126" t="s">
        <v>303</v>
      </c>
      <c r="G52" s="126" t="s">
        <v>304</v>
      </c>
      <c r="H52" s="126" t="s">
        <v>99</v>
      </c>
      <c r="I52" s="130" t="s">
        <v>100</v>
      </c>
      <c r="J52" s="126" t="s">
        <v>107</v>
      </c>
      <c r="K52" s="130" t="s">
        <v>81</v>
      </c>
      <c r="L52" s="126" t="s">
        <v>108</v>
      </c>
      <c r="M52" s="130"/>
      <c r="N52" s="130"/>
      <c r="O52" s="130"/>
      <c r="P52" s="126" t="s">
        <v>102</v>
      </c>
      <c r="Q52" s="130"/>
      <c r="R52" s="130" t="s">
        <v>88</v>
      </c>
      <c r="S52" s="126" t="s">
        <v>102</v>
      </c>
      <c r="T52" s="130"/>
      <c r="U52" s="130" t="s">
        <v>91</v>
      </c>
      <c r="V52" s="130"/>
      <c r="W52" s="130"/>
      <c r="X52" s="130"/>
    </row>
    <row r="53" spans="1:24" ht="70" x14ac:dyDescent="0.15">
      <c r="A53" s="101"/>
      <c r="B53" s="129">
        <v>48</v>
      </c>
      <c r="C53" s="127" t="s">
        <v>305</v>
      </c>
      <c r="D53" s="126" t="s">
        <v>306</v>
      </c>
      <c r="E53" s="130"/>
      <c r="F53" s="126" t="s">
        <v>307</v>
      </c>
      <c r="G53" s="126" t="s">
        <v>308</v>
      </c>
      <c r="H53" s="126" t="s">
        <v>99</v>
      </c>
      <c r="I53" s="130" t="s">
        <v>100</v>
      </c>
      <c r="J53" s="126" t="s">
        <v>107</v>
      </c>
      <c r="K53" s="130" t="s">
        <v>81</v>
      </c>
      <c r="L53" s="126" t="s">
        <v>108</v>
      </c>
      <c r="M53" s="130"/>
      <c r="N53" s="130"/>
      <c r="O53" s="130"/>
      <c r="P53" s="126" t="s">
        <v>102</v>
      </c>
      <c r="Q53" s="130"/>
      <c r="R53" s="130" t="s">
        <v>88</v>
      </c>
      <c r="S53" s="126" t="s">
        <v>102</v>
      </c>
      <c r="T53" s="130"/>
      <c r="U53" s="130" t="s">
        <v>91</v>
      </c>
      <c r="V53" s="130"/>
      <c r="W53" s="130"/>
      <c r="X53" s="130"/>
    </row>
    <row r="54" spans="1:24" ht="70" x14ac:dyDescent="0.15">
      <c r="A54" s="101"/>
      <c r="B54" s="129">
        <v>49</v>
      </c>
      <c r="C54" s="116" t="s">
        <v>309</v>
      </c>
      <c r="D54" s="126" t="s">
        <v>310</v>
      </c>
      <c r="E54" s="130"/>
      <c r="F54" s="126" t="s">
        <v>311</v>
      </c>
      <c r="G54" s="126" t="s">
        <v>312</v>
      </c>
      <c r="H54" s="126" t="s">
        <v>99</v>
      </c>
      <c r="I54" s="130" t="s">
        <v>100</v>
      </c>
      <c r="J54" s="126" t="s">
        <v>107</v>
      </c>
      <c r="K54" s="130" t="s">
        <v>81</v>
      </c>
      <c r="L54" s="126" t="s">
        <v>108</v>
      </c>
      <c r="M54" s="130"/>
      <c r="N54" s="130"/>
      <c r="O54" s="130"/>
      <c r="P54" s="126" t="s">
        <v>102</v>
      </c>
      <c r="Q54" s="130"/>
      <c r="R54" s="130" t="s">
        <v>88</v>
      </c>
      <c r="S54" s="126" t="s">
        <v>102</v>
      </c>
      <c r="T54" s="130"/>
      <c r="U54" s="130" t="s">
        <v>91</v>
      </c>
      <c r="V54" s="130"/>
      <c r="W54" s="130"/>
      <c r="X54" s="130"/>
    </row>
    <row r="55" spans="1:24" ht="70" x14ac:dyDescent="0.15">
      <c r="A55" s="101"/>
      <c r="B55" s="129">
        <v>50</v>
      </c>
      <c r="C55" s="127" t="s">
        <v>313</v>
      </c>
      <c r="D55" s="126" t="s">
        <v>314</v>
      </c>
      <c r="E55" s="130"/>
      <c r="F55" s="126" t="s">
        <v>315</v>
      </c>
      <c r="G55" s="126" t="s">
        <v>316</v>
      </c>
      <c r="H55" s="126" t="s">
        <v>99</v>
      </c>
      <c r="I55" s="130" t="s">
        <v>100</v>
      </c>
      <c r="J55" s="126" t="s">
        <v>107</v>
      </c>
      <c r="K55" s="130" t="s">
        <v>81</v>
      </c>
      <c r="L55" s="126" t="s">
        <v>108</v>
      </c>
      <c r="M55" s="130"/>
      <c r="N55" s="130"/>
      <c r="O55" s="130"/>
      <c r="P55" s="126" t="s">
        <v>102</v>
      </c>
      <c r="Q55" s="130"/>
      <c r="R55" s="130" t="s">
        <v>88</v>
      </c>
      <c r="S55" s="126" t="s">
        <v>102</v>
      </c>
      <c r="T55" s="130"/>
      <c r="U55" s="130" t="s">
        <v>91</v>
      </c>
      <c r="V55" s="130"/>
      <c r="W55" s="130"/>
      <c r="X55" s="130"/>
    </row>
    <row r="56" spans="1:24" ht="70" x14ac:dyDescent="0.15">
      <c r="A56" s="101"/>
      <c r="B56" s="129">
        <v>51</v>
      </c>
      <c r="C56" s="127" t="s">
        <v>317</v>
      </c>
      <c r="D56" s="126" t="s">
        <v>318</v>
      </c>
      <c r="E56" s="130"/>
      <c r="F56" s="126" t="s">
        <v>319</v>
      </c>
      <c r="G56" s="126" t="s">
        <v>320</v>
      </c>
      <c r="H56" s="126" t="s">
        <v>99</v>
      </c>
      <c r="I56" s="130" t="s">
        <v>100</v>
      </c>
      <c r="J56" s="126" t="s">
        <v>107</v>
      </c>
      <c r="K56" s="130" t="s">
        <v>81</v>
      </c>
      <c r="L56" s="126" t="s">
        <v>108</v>
      </c>
      <c r="M56" s="130"/>
      <c r="N56" s="130"/>
      <c r="O56" s="130"/>
      <c r="P56" s="126" t="s">
        <v>102</v>
      </c>
      <c r="Q56" s="130"/>
      <c r="R56" s="130" t="s">
        <v>88</v>
      </c>
      <c r="S56" s="126" t="s">
        <v>102</v>
      </c>
      <c r="T56" s="130"/>
      <c r="U56" s="130" t="s">
        <v>91</v>
      </c>
      <c r="V56" s="130"/>
      <c r="W56" s="130"/>
      <c r="X56" s="130"/>
    </row>
    <row r="57" spans="1:24" ht="70" x14ac:dyDescent="0.15">
      <c r="A57" s="101"/>
      <c r="B57" s="129">
        <v>52</v>
      </c>
      <c r="C57" s="127" t="s">
        <v>321</v>
      </c>
      <c r="D57" s="126" t="s">
        <v>322</v>
      </c>
      <c r="E57" s="130"/>
      <c r="F57" s="126" t="s">
        <v>323</v>
      </c>
      <c r="G57" s="126" t="s">
        <v>324</v>
      </c>
      <c r="H57" s="126" t="s">
        <v>99</v>
      </c>
      <c r="I57" s="130" t="s">
        <v>100</v>
      </c>
      <c r="J57" s="126" t="s">
        <v>107</v>
      </c>
      <c r="K57" s="130" t="s">
        <v>81</v>
      </c>
      <c r="L57" s="126" t="s">
        <v>108</v>
      </c>
      <c r="M57" s="130"/>
      <c r="N57" s="130"/>
      <c r="O57" s="130"/>
      <c r="P57" s="126" t="s">
        <v>102</v>
      </c>
      <c r="Q57" s="130"/>
      <c r="R57" s="130" t="s">
        <v>88</v>
      </c>
      <c r="S57" s="126" t="s">
        <v>102</v>
      </c>
      <c r="T57" s="130"/>
      <c r="U57" s="130" t="s">
        <v>91</v>
      </c>
      <c r="V57" s="130"/>
      <c r="W57" s="130"/>
      <c r="X57" s="130"/>
    </row>
    <row r="58" spans="1:24" ht="70" x14ac:dyDescent="0.15">
      <c r="A58" s="101"/>
      <c r="B58" s="129">
        <v>53</v>
      </c>
      <c r="C58" s="127" t="s">
        <v>325</v>
      </c>
      <c r="D58" s="126" t="s">
        <v>326</v>
      </c>
      <c r="E58" s="130"/>
      <c r="F58" s="126" t="s">
        <v>327</v>
      </c>
      <c r="G58" s="126" t="s">
        <v>328</v>
      </c>
      <c r="H58" s="126" t="s">
        <v>99</v>
      </c>
      <c r="I58" s="130" t="s">
        <v>100</v>
      </c>
      <c r="J58" s="126" t="s">
        <v>107</v>
      </c>
      <c r="K58" s="130" t="s">
        <v>81</v>
      </c>
      <c r="L58" s="126" t="s">
        <v>108</v>
      </c>
      <c r="M58" s="130"/>
      <c r="N58" s="130"/>
      <c r="O58" s="130"/>
      <c r="P58" s="126" t="s">
        <v>102</v>
      </c>
      <c r="Q58" s="130"/>
      <c r="R58" s="130" t="s">
        <v>88</v>
      </c>
      <c r="S58" s="126" t="s">
        <v>102</v>
      </c>
      <c r="T58" s="130"/>
      <c r="U58" s="130" t="s">
        <v>91</v>
      </c>
      <c r="V58" s="130"/>
      <c r="W58" s="130"/>
      <c r="X58" s="130"/>
    </row>
    <row r="59" spans="1:24" ht="70" x14ac:dyDescent="0.15">
      <c r="A59" s="101"/>
      <c r="B59" s="129">
        <v>54</v>
      </c>
      <c r="C59" s="116" t="s">
        <v>329</v>
      </c>
      <c r="D59" s="126" t="s">
        <v>330</v>
      </c>
      <c r="E59" s="130"/>
      <c r="F59" s="126" t="s">
        <v>331</v>
      </c>
      <c r="G59" s="126" t="s">
        <v>332</v>
      </c>
      <c r="H59" s="126" t="s">
        <v>99</v>
      </c>
      <c r="I59" s="130" t="s">
        <v>100</v>
      </c>
      <c r="J59" s="126" t="s">
        <v>107</v>
      </c>
      <c r="K59" s="130" t="s">
        <v>81</v>
      </c>
      <c r="L59" s="126" t="s">
        <v>108</v>
      </c>
      <c r="M59" s="130"/>
      <c r="N59" s="130"/>
      <c r="O59" s="130"/>
      <c r="P59" s="126" t="s">
        <v>102</v>
      </c>
      <c r="Q59" s="130"/>
      <c r="R59" s="130" t="s">
        <v>88</v>
      </c>
      <c r="S59" s="126" t="s">
        <v>102</v>
      </c>
      <c r="T59" s="130"/>
      <c r="U59" s="130" t="s">
        <v>91</v>
      </c>
      <c r="V59" s="130"/>
      <c r="W59" s="130"/>
      <c r="X59" s="130"/>
    </row>
    <row r="60" spans="1:24" ht="84" x14ac:dyDescent="0.15">
      <c r="A60" s="101"/>
      <c r="B60" s="129">
        <v>55</v>
      </c>
      <c r="C60" s="116" t="s">
        <v>333</v>
      </c>
      <c r="D60" s="126" t="s">
        <v>334</v>
      </c>
      <c r="E60" s="130"/>
      <c r="F60" s="126" t="s">
        <v>335</v>
      </c>
      <c r="G60" s="126" t="s">
        <v>336</v>
      </c>
      <c r="H60" s="126" t="s">
        <v>99</v>
      </c>
      <c r="I60" s="130" t="s">
        <v>100</v>
      </c>
      <c r="J60" s="126" t="s">
        <v>107</v>
      </c>
      <c r="K60" s="130" t="s">
        <v>81</v>
      </c>
      <c r="L60" s="126" t="s">
        <v>108</v>
      </c>
      <c r="M60" s="130"/>
      <c r="N60" s="130"/>
      <c r="O60" s="130"/>
      <c r="P60" s="126" t="s">
        <v>102</v>
      </c>
      <c r="Q60" s="130"/>
      <c r="R60" s="130" t="s">
        <v>88</v>
      </c>
      <c r="S60" s="126" t="s">
        <v>102</v>
      </c>
      <c r="T60" s="130"/>
      <c r="U60" s="130" t="s">
        <v>91</v>
      </c>
      <c r="V60" s="130"/>
      <c r="W60" s="130"/>
      <c r="X60" s="130"/>
    </row>
    <row r="61" spans="1:24" ht="84" x14ac:dyDescent="0.15">
      <c r="A61" s="101"/>
      <c r="B61" s="129">
        <v>56</v>
      </c>
      <c r="C61" s="116" t="s">
        <v>337</v>
      </c>
      <c r="D61" s="126" t="s">
        <v>338</v>
      </c>
      <c r="E61" s="130"/>
      <c r="F61" s="126" t="s">
        <v>339</v>
      </c>
      <c r="G61" s="126" t="s">
        <v>340</v>
      </c>
      <c r="H61" s="126" t="s">
        <v>99</v>
      </c>
      <c r="I61" s="130" t="s">
        <v>100</v>
      </c>
      <c r="J61" s="126" t="s">
        <v>107</v>
      </c>
      <c r="K61" s="130" t="s">
        <v>81</v>
      </c>
      <c r="L61" s="126" t="s">
        <v>108</v>
      </c>
      <c r="M61" s="130"/>
      <c r="N61" s="130"/>
      <c r="O61" s="130"/>
      <c r="P61" s="126" t="s">
        <v>102</v>
      </c>
      <c r="Q61" s="130"/>
      <c r="R61" s="130" t="s">
        <v>88</v>
      </c>
      <c r="S61" s="126" t="s">
        <v>102</v>
      </c>
      <c r="T61" s="130"/>
      <c r="U61" s="130" t="s">
        <v>91</v>
      </c>
      <c r="V61" s="130"/>
      <c r="W61" s="130"/>
      <c r="X61" s="130"/>
    </row>
    <row r="62" spans="1:24" ht="70" x14ac:dyDescent="0.15">
      <c r="A62" s="101"/>
      <c r="B62" s="129">
        <v>57</v>
      </c>
      <c r="C62" s="127" t="s">
        <v>341</v>
      </c>
      <c r="D62" s="126" t="s">
        <v>342</v>
      </c>
      <c r="E62" s="130"/>
      <c r="F62" s="126" t="s">
        <v>343</v>
      </c>
      <c r="G62" s="126" t="s">
        <v>344</v>
      </c>
      <c r="H62" s="126" t="s">
        <v>99</v>
      </c>
      <c r="I62" s="130" t="s">
        <v>100</v>
      </c>
      <c r="J62" s="126" t="s">
        <v>107</v>
      </c>
      <c r="K62" s="130" t="s">
        <v>81</v>
      </c>
      <c r="L62" s="126" t="s">
        <v>108</v>
      </c>
      <c r="M62" s="130"/>
      <c r="N62" s="130"/>
      <c r="O62" s="130"/>
      <c r="P62" s="126" t="s">
        <v>102</v>
      </c>
      <c r="Q62" s="130"/>
      <c r="R62" s="130" t="s">
        <v>88</v>
      </c>
      <c r="S62" s="126" t="s">
        <v>102</v>
      </c>
      <c r="T62" s="130"/>
      <c r="U62" s="130" t="s">
        <v>91</v>
      </c>
      <c r="V62" s="130"/>
      <c r="W62" s="130"/>
      <c r="X62" s="130"/>
    </row>
    <row r="63" spans="1:24" ht="70" x14ac:dyDescent="0.15">
      <c r="A63" s="101"/>
      <c r="B63" s="129">
        <v>58</v>
      </c>
      <c r="C63" s="127" t="s">
        <v>345</v>
      </c>
      <c r="D63" s="126" t="s">
        <v>346</v>
      </c>
      <c r="E63" s="130"/>
      <c r="F63" s="126" t="s">
        <v>347</v>
      </c>
      <c r="G63" s="126" t="s">
        <v>348</v>
      </c>
      <c r="H63" s="126" t="s">
        <v>99</v>
      </c>
      <c r="I63" s="130" t="s">
        <v>100</v>
      </c>
      <c r="J63" s="126" t="s">
        <v>107</v>
      </c>
      <c r="K63" s="130" t="s">
        <v>81</v>
      </c>
      <c r="L63" s="126" t="s">
        <v>108</v>
      </c>
      <c r="M63" s="130"/>
      <c r="N63" s="130"/>
      <c r="O63" s="130"/>
      <c r="P63" s="126" t="s">
        <v>102</v>
      </c>
      <c r="Q63" s="130"/>
      <c r="R63" s="130" t="s">
        <v>88</v>
      </c>
      <c r="S63" s="126" t="s">
        <v>102</v>
      </c>
      <c r="T63" s="130"/>
      <c r="U63" s="130" t="s">
        <v>91</v>
      </c>
      <c r="V63" s="130"/>
      <c r="W63" s="130"/>
      <c r="X63" s="130"/>
    </row>
    <row r="64" spans="1:24" ht="70" x14ac:dyDescent="0.15">
      <c r="A64" s="101"/>
      <c r="B64" s="129">
        <v>59</v>
      </c>
      <c r="C64" s="127" t="s">
        <v>349</v>
      </c>
      <c r="D64" s="126" t="s">
        <v>350</v>
      </c>
      <c r="E64" s="130"/>
      <c r="F64" s="126" t="s">
        <v>351</v>
      </c>
      <c r="G64" s="126" t="s">
        <v>352</v>
      </c>
      <c r="H64" s="126" t="s">
        <v>99</v>
      </c>
      <c r="I64" s="130" t="s">
        <v>100</v>
      </c>
      <c r="J64" s="126" t="s">
        <v>107</v>
      </c>
      <c r="K64" s="130" t="s">
        <v>81</v>
      </c>
      <c r="L64" s="126" t="s">
        <v>108</v>
      </c>
      <c r="M64" s="130"/>
      <c r="N64" s="130"/>
      <c r="O64" s="130"/>
      <c r="P64" s="126" t="s">
        <v>102</v>
      </c>
      <c r="Q64" s="130"/>
      <c r="R64" s="130" t="s">
        <v>88</v>
      </c>
      <c r="S64" s="126" t="s">
        <v>102</v>
      </c>
      <c r="T64" s="130"/>
      <c r="U64" s="130" t="s">
        <v>91</v>
      </c>
      <c r="V64" s="130"/>
      <c r="W64" s="130"/>
      <c r="X64" s="130"/>
    </row>
    <row r="65" spans="1:24" ht="70" x14ac:dyDescent="0.15">
      <c r="A65" s="101"/>
      <c r="B65" s="129">
        <v>60</v>
      </c>
      <c r="C65" s="127" t="s">
        <v>353</v>
      </c>
      <c r="D65" s="126" t="s">
        <v>354</v>
      </c>
      <c r="E65" s="130"/>
      <c r="F65" s="126" t="s">
        <v>355</v>
      </c>
      <c r="G65" s="126" t="s">
        <v>356</v>
      </c>
      <c r="H65" s="126" t="s">
        <v>99</v>
      </c>
      <c r="I65" s="130" t="s">
        <v>100</v>
      </c>
      <c r="J65" s="126" t="s">
        <v>107</v>
      </c>
      <c r="K65" s="130" t="s">
        <v>81</v>
      </c>
      <c r="L65" s="126" t="s">
        <v>108</v>
      </c>
      <c r="M65" s="130"/>
      <c r="N65" s="130"/>
      <c r="O65" s="130"/>
      <c r="P65" s="126" t="s">
        <v>102</v>
      </c>
      <c r="Q65" s="130"/>
      <c r="R65" s="130" t="s">
        <v>88</v>
      </c>
      <c r="S65" s="126" t="s">
        <v>102</v>
      </c>
      <c r="T65" s="130"/>
      <c r="U65" s="130" t="s">
        <v>91</v>
      </c>
      <c r="V65" s="130"/>
      <c r="W65" s="130"/>
      <c r="X65" s="130"/>
    </row>
    <row r="66" spans="1:24" ht="70" x14ac:dyDescent="0.15">
      <c r="A66" s="101"/>
      <c r="B66" s="129">
        <v>61</v>
      </c>
      <c r="C66" s="127" t="s">
        <v>357</v>
      </c>
      <c r="D66" s="126" t="s">
        <v>358</v>
      </c>
      <c r="E66" s="130"/>
      <c r="F66" s="126" t="s">
        <v>359</v>
      </c>
      <c r="G66" s="126" t="s">
        <v>360</v>
      </c>
      <c r="H66" s="126" t="s">
        <v>99</v>
      </c>
      <c r="I66" s="130" t="s">
        <v>100</v>
      </c>
      <c r="J66" s="126" t="s">
        <v>107</v>
      </c>
      <c r="K66" s="130" t="s">
        <v>81</v>
      </c>
      <c r="L66" s="126" t="s">
        <v>108</v>
      </c>
      <c r="M66" s="130"/>
      <c r="N66" s="130"/>
      <c r="O66" s="130"/>
      <c r="P66" s="126" t="s">
        <v>102</v>
      </c>
      <c r="Q66" s="130"/>
      <c r="R66" s="130" t="s">
        <v>88</v>
      </c>
      <c r="S66" s="126" t="s">
        <v>102</v>
      </c>
      <c r="T66" s="130"/>
      <c r="U66" s="130" t="s">
        <v>91</v>
      </c>
      <c r="V66" s="130"/>
      <c r="W66" s="130"/>
      <c r="X66" s="130"/>
    </row>
    <row r="67" spans="1:24" ht="70" x14ac:dyDescent="0.15">
      <c r="A67" s="101"/>
      <c r="B67" s="129">
        <v>62</v>
      </c>
      <c r="C67" s="127" t="s">
        <v>361</v>
      </c>
      <c r="D67" s="126" t="s">
        <v>362</v>
      </c>
      <c r="E67" s="130"/>
      <c r="F67" s="126" t="s">
        <v>363</v>
      </c>
      <c r="G67" s="126" t="s">
        <v>364</v>
      </c>
      <c r="H67" s="126" t="s">
        <v>99</v>
      </c>
      <c r="I67" s="130" t="s">
        <v>100</v>
      </c>
      <c r="J67" s="126" t="s">
        <v>107</v>
      </c>
      <c r="K67" s="130" t="s">
        <v>81</v>
      </c>
      <c r="L67" s="126" t="s">
        <v>108</v>
      </c>
      <c r="M67" s="130"/>
      <c r="N67" s="130"/>
      <c r="O67" s="130"/>
      <c r="P67" s="126" t="s">
        <v>102</v>
      </c>
      <c r="Q67" s="130"/>
      <c r="R67" s="130" t="s">
        <v>88</v>
      </c>
      <c r="S67" s="126" t="s">
        <v>102</v>
      </c>
      <c r="T67" s="130"/>
      <c r="U67" s="130" t="s">
        <v>91</v>
      </c>
      <c r="V67" s="130"/>
      <c r="W67" s="130"/>
      <c r="X67" s="130"/>
    </row>
    <row r="68" spans="1:24" ht="70" x14ac:dyDescent="0.15">
      <c r="A68" s="101"/>
      <c r="B68" s="129">
        <v>63</v>
      </c>
      <c r="C68" s="127" t="s">
        <v>365</v>
      </c>
      <c r="D68" s="126" t="s">
        <v>366</v>
      </c>
      <c r="E68" s="130"/>
      <c r="F68" s="126" t="s">
        <v>367</v>
      </c>
      <c r="G68" s="126" t="s">
        <v>368</v>
      </c>
      <c r="H68" s="126" t="s">
        <v>99</v>
      </c>
      <c r="I68" s="130" t="s">
        <v>100</v>
      </c>
      <c r="J68" s="126" t="s">
        <v>107</v>
      </c>
      <c r="K68" s="130" t="s">
        <v>81</v>
      </c>
      <c r="L68" s="126" t="s">
        <v>108</v>
      </c>
      <c r="M68" s="130"/>
      <c r="N68" s="130"/>
      <c r="O68" s="130"/>
      <c r="P68" s="126" t="s">
        <v>102</v>
      </c>
      <c r="Q68" s="130"/>
      <c r="R68" s="130" t="s">
        <v>88</v>
      </c>
      <c r="S68" s="126" t="s">
        <v>102</v>
      </c>
      <c r="T68" s="130"/>
      <c r="U68" s="130" t="s">
        <v>91</v>
      </c>
      <c r="V68" s="130"/>
      <c r="W68" s="130"/>
      <c r="X68" s="130"/>
    </row>
    <row r="69" spans="1:24" ht="56" x14ac:dyDescent="0.15">
      <c r="A69" s="101"/>
      <c r="B69" s="129">
        <v>64</v>
      </c>
      <c r="C69" s="127" t="s">
        <v>369</v>
      </c>
      <c r="D69" s="126" t="s">
        <v>370</v>
      </c>
      <c r="E69" s="130"/>
      <c r="F69" s="126" t="s">
        <v>371</v>
      </c>
      <c r="G69" s="126" t="s">
        <v>372</v>
      </c>
      <c r="H69" s="126" t="s">
        <v>99</v>
      </c>
      <c r="I69" s="130" t="s">
        <v>100</v>
      </c>
      <c r="J69" s="126" t="s">
        <v>107</v>
      </c>
      <c r="K69" s="130" t="s">
        <v>81</v>
      </c>
      <c r="L69" s="126" t="s">
        <v>82</v>
      </c>
      <c r="M69" s="130"/>
      <c r="N69" s="130"/>
      <c r="O69" s="130"/>
      <c r="P69" s="126" t="s">
        <v>102</v>
      </c>
      <c r="Q69" s="130"/>
      <c r="R69" s="130" t="s">
        <v>88</v>
      </c>
      <c r="S69" s="130"/>
      <c r="T69" s="130"/>
      <c r="U69" s="130"/>
      <c r="V69" s="130"/>
      <c r="W69" s="130"/>
      <c r="X69" s="130"/>
    </row>
    <row r="70" spans="1:24" ht="56" x14ac:dyDescent="0.15">
      <c r="A70" s="101"/>
      <c r="B70" s="129">
        <v>65</v>
      </c>
      <c r="C70" s="127" t="s">
        <v>373</v>
      </c>
      <c r="D70" s="126" t="s">
        <v>374</v>
      </c>
      <c r="E70" s="130"/>
      <c r="F70" s="126" t="s">
        <v>375</v>
      </c>
      <c r="G70" s="126" t="s">
        <v>376</v>
      </c>
      <c r="H70" s="126" t="s">
        <v>99</v>
      </c>
      <c r="I70" s="130" t="s">
        <v>100</v>
      </c>
      <c r="J70" s="126" t="s">
        <v>107</v>
      </c>
      <c r="K70" s="130" t="s">
        <v>81</v>
      </c>
      <c r="L70" s="126" t="s">
        <v>82</v>
      </c>
      <c r="M70" s="130"/>
      <c r="N70" s="130"/>
      <c r="O70" s="130"/>
      <c r="P70" s="126" t="s">
        <v>102</v>
      </c>
      <c r="Q70" s="130"/>
      <c r="R70" s="130" t="s">
        <v>88</v>
      </c>
      <c r="S70" s="130"/>
      <c r="T70" s="130"/>
      <c r="U70" s="130"/>
      <c r="V70" s="130"/>
      <c r="W70" s="130"/>
      <c r="X70" s="130"/>
    </row>
    <row r="71" spans="1:24" ht="70" x14ac:dyDescent="0.15">
      <c r="A71" s="101"/>
      <c r="B71" s="129">
        <v>66</v>
      </c>
      <c r="C71" s="127" t="s">
        <v>377</v>
      </c>
      <c r="D71" s="126" t="s">
        <v>378</v>
      </c>
      <c r="E71" s="130"/>
      <c r="F71" s="126" t="s">
        <v>379</v>
      </c>
      <c r="G71" s="126" t="s">
        <v>380</v>
      </c>
      <c r="H71" s="126" t="s">
        <v>99</v>
      </c>
      <c r="I71" s="130" t="s">
        <v>100</v>
      </c>
      <c r="J71" s="126" t="s">
        <v>107</v>
      </c>
      <c r="K71" s="130" t="s">
        <v>81</v>
      </c>
      <c r="L71" s="126" t="s">
        <v>82</v>
      </c>
      <c r="M71" s="130"/>
      <c r="N71" s="130"/>
      <c r="O71" s="130"/>
      <c r="P71" s="126" t="s">
        <v>102</v>
      </c>
      <c r="Q71" s="130"/>
      <c r="R71" s="130" t="s">
        <v>88</v>
      </c>
      <c r="S71" s="130"/>
      <c r="T71" s="130"/>
      <c r="U71" s="130"/>
      <c r="V71" s="130"/>
      <c r="W71" s="130"/>
      <c r="X71" s="130"/>
    </row>
    <row r="72" spans="1:24" ht="70" x14ac:dyDescent="0.15">
      <c r="A72" s="101"/>
      <c r="B72" s="129">
        <v>67</v>
      </c>
      <c r="C72" s="116" t="s">
        <v>381</v>
      </c>
      <c r="D72" s="126" t="s">
        <v>382</v>
      </c>
      <c r="E72" s="130"/>
      <c r="F72" s="126" t="s">
        <v>383</v>
      </c>
      <c r="G72" s="126" t="s">
        <v>384</v>
      </c>
      <c r="H72" s="126" t="s">
        <v>99</v>
      </c>
      <c r="I72" s="130" t="s">
        <v>100</v>
      </c>
      <c r="J72" s="126" t="s">
        <v>184</v>
      </c>
      <c r="K72" s="130" t="s">
        <v>81</v>
      </c>
      <c r="L72" s="126" t="s">
        <v>108</v>
      </c>
      <c r="M72" s="130"/>
      <c r="N72" s="130"/>
      <c r="O72" s="130"/>
      <c r="P72" s="126" t="s">
        <v>102</v>
      </c>
      <c r="Q72" s="130"/>
      <c r="R72" s="130" t="s">
        <v>88</v>
      </c>
      <c r="S72" s="130"/>
      <c r="T72" s="130"/>
      <c r="U72" s="130"/>
      <c r="V72" s="130"/>
      <c r="W72" s="130"/>
      <c r="X72" s="130"/>
    </row>
    <row r="73" spans="1:24" ht="56" x14ac:dyDescent="0.15">
      <c r="A73" s="101"/>
      <c r="B73" s="129">
        <v>68</v>
      </c>
      <c r="C73" s="116" t="s">
        <v>385</v>
      </c>
      <c r="D73" s="126" t="s">
        <v>386</v>
      </c>
      <c r="E73" s="130"/>
      <c r="F73" s="126" t="s">
        <v>387</v>
      </c>
      <c r="G73" s="126" t="s">
        <v>388</v>
      </c>
      <c r="H73" s="126" t="s">
        <v>99</v>
      </c>
      <c r="I73" s="130" t="s">
        <v>100</v>
      </c>
      <c r="J73" s="126" t="s">
        <v>107</v>
      </c>
      <c r="K73" s="130" t="s">
        <v>81</v>
      </c>
      <c r="L73" s="126" t="s">
        <v>108</v>
      </c>
      <c r="M73" s="130"/>
      <c r="N73" s="130"/>
      <c r="O73" s="130"/>
      <c r="P73" s="126" t="s">
        <v>102</v>
      </c>
      <c r="Q73" s="130"/>
      <c r="R73" s="130" t="s">
        <v>88</v>
      </c>
      <c r="S73" s="130"/>
      <c r="T73" s="130"/>
      <c r="U73" s="130"/>
      <c r="V73" s="130"/>
      <c r="W73" s="130"/>
      <c r="X73" s="130"/>
    </row>
    <row r="74" spans="1:24" x14ac:dyDescent="0.15">
      <c r="A74" s="101"/>
      <c r="B74" s="116"/>
      <c r="C74" s="116"/>
      <c r="D74" s="116"/>
      <c r="E74" s="116"/>
      <c r="F74" s="116"/>
      <c r="G74" s="116"/>
      <c r="H74" s="116"/>
      <c r="I74" s="116"/>
      <c r="J74" s="116"/>
      <c r="K74" s="117"/>
      <c r="L74" s="116"/>
      <c r="M74" s="117"/>
      <c r="N74" s="118"/>
      <c r="O74" s="118"/>
      <c r="P74" s="117"/>
      <c r="Q74" s="117"/>
      <c r="R74" s="117"/>
      <c r="S74" s="117"/>
      <c r="T74" s="117"/>
      <c r="U74" s="117"/>
      <c r="V74" s="117"/>
      <c r="W74" s="117"/>
      <c r="X74" s="117"/>
    </row>
    <row r="75" spans="1:24" x14ac:dyDescent="0.15">
      <c r="A75" s="101"/>
      <c r="B75" s="116"/>
      <c r="C75" s="116"/>
      <c r="D75" s="116"/>
      <c r="E75" s="116"/>
      <c r="F75" s="116"/>
      <c r="G75" s="116"/>
      <c r="H75" s="116"/>
      <c r="I75" s="116"/>
      <c r="J75" s="116"/>
      <c r="K75" s="117"/>
      <c r="L75" s="116"/>
      <c r="M75" s="117"/>
      <c r="N75" s="118"/>
      <c r="O75" s="118"/>
      <c r="P75" s="117"/>
      <c r="Q75" s="117"/>
      <c r="R75" s="117"/>
      <c r="S75" s="117"/>
      <c r="T75" s="117"/>
      <c r="U75" s="117"/>
      <c r="V75" s="117"/>
      <c r="W75" s="117"/>
      <c r="X75" s="117"/>
    </row>
    <row r="76" spans="1:24" x14ac:dyDescent="0.15">
      <c r="A76" s="101"/>
      <c r="B76" s="116"/>
      <c r="C76" s="116"/>
      <c r="D76" s="116"/>
      <c r="E76" s="116"/>
      <c r="F76" s="116"/>
      <c r="G76" s="116"/>
      <c r="H76" s="116"/>
      <c r="I76" s="116"/>
      <c r="J76" s="116"/>
      <c r="K76" s="117"/>
      <c r="L76" s="116"/>
      <c r="M76" s="117"/>
      <c r="N76" s="118"/>
      <c r="O76" s="118"/>
      <c r="P76" s="117"/>
      <c r="Q76" s="117"/>
      <c r="R76" s="117"/>
      <c r="S76" s="117"/>
      <c r="T76" s="117"/>
      <c r="U76" s="117"/>
      <c r="V76" s="117"/>
      <c r="W76" s="117"/>
      <c r="X76" s="117"/>
    </row>
    <row r="77" spans="1:24" x14ac:dyDescent="0.15">
      <c r="A77" s="101"/>
      <c r="B77" s="116"/>
      <c r="C77" s="116"/>
      <c r="D77" s="116"/>
      <c r="E77" s="116"/>
      <c r="F77" s="116"/>
      <c r="G77" s="116"/>
      <c r="H77" s="116"/>
      <c r="I77" s="116"/>
      <c r="J77" s="116"/>
      <c r="K77" s="117"/>
      <c r="L77" s="116"/>
      <c r="M77" s="117"/>
      <c r="N77" s="118"/>
      <c r="O77" s="118"/>
      <c r="P77" s="117"/>
      <c r="Q77" s="117"/>
      <c r="R77" s="117"/>
      <c r="S77" s="117"/>
      <c r="T77" s="117"/>
      <c r="U77" s="117"/>
      <c r="V77" s="117"/>
      <c r="W77" s="117"/>
      <c r="X77" s="117"/>
    </row>
    <row r="78" spans="1:24" x14ac:dyDescent="0.15">
      <c r="A78" s="101"/>
      <c r="B78" s="116"/>
      <c r="C78" s="116"/>
      <c r="D78" s="116"/>
      <c r="E78" s="116"/>
      <c r="F78" s="116"/>
      <c r="G78" s="116"/>
      <c r="H78" s="116"/>
      <c r="I78" s="116"/>
      <c r="J78" s="116"/>
      <c r="K78" s="117"/>
      <c r="L78" s="116"/>
      <c r="M78" s="117"/>
      <c r="N78" s="118"/>
      <c r="O78" s="118"/>
      <c r="P78" s="117"/>
      <c r="Q78" s="117"/>
      <c r="R78" s="117"/>
      <c r="S78" s="117"/>
      <c r="T78" s="117"/>
      <c r="U78" s="117"/>
      <c r="V78" s="117"/>
      <c r="W78" s="117"/>
      <c r="X78" s="117"/>
    </row>
    <row r="79" spans="1:24" x14ac:dyDescent="0.15">
      <c r="A79" s="101"/>
      <c r="B79" s="116"/>
      <c r="C79" s="116"/>
      <c r="D79" s="116"/>
      <c r="E79" s="116"/>
      <c r="F79" s="116"/>
      <c r="G79" s="116"/>
      <c r="H79" s="116"/>
      <c r="I79" s="116"/>
      <c r="J79" s="116"/>
      <c r="K79" s="117"/>
      <c r="L79" s="116"/>
      <c r="M79" s="117"/>
      <c r="N79" s="118"/>
      <c r="O79" s="118"/>
      <c r="P79" s="117"/>
      <c r="Q79" s="117"/>
      <c r="R79" s="117"/>
      <c r="S79" s="117"/>
      <c r="T79" s="117"/>
      <c r="U79" s="117"/>
      <c r="V79" s="117"/>
      <c r="W79" s="117"/>
      <c r="X79" s="117"/>
    </row>
    <row r="80" spans="1:24" x14ac:dyDescent="0.15">
      <c r="A80" s="101"/>
      <c r="B80" s="116"/>
      <c r="C80" s="116"/>
      <c r="D80" s="116"/>
      <c r="E80" s="116"/>
      <c r="F80" s="116"/>
      <c r="G80" s="116"/>
      <c r="H80" s="116"/>
      <c r="I80" s="116"/>
      <c r="J80" s="116"/>
      <c r="K80" s="117"/>
      <c r="L80" s="116"/>
      <c r="M80" s="117"/>
      <c r="N80" s="118"/>
      <c r="O80" s="118"/>
      <c r="P80" s="117"/>
      <c r="Q80" s="117"/>
      <c r="R80" s="117"/>
      <c r="S80" s="117"/>
      <c r="T80" s="117"/>
      <c r="U80" s="117"/>
      <c r="V80" s="117"/>
      <c r="W80" s="117"/>
      <c r="X80" s="117"/>
    </row>
    <row r="81" spans="1:24" x14ac:dyDescent="0.15">
      <c r="A81" s="101"/>
      <c r="B81" s="116"/>
      <c r="C81" s="116"/>
      <c r="D81" s="116"/>
      <c r="E81" s="116"/>
      <c r="F81" s="116"/>
      <c r="G81" s="116"/>
      <c r="H81" s="116"/>
      <c r="I81" s="116"/>
      <c r="J81" s="116"/>
      <c r="K81" s="117"/>
      <c r="L81" s="116"/>
      <c r="M81" s="117"/>
      <c r="N81" s="118"/>
      <c r="O81" s="118"/>
      <c r="P81" s="117"/>
      <c r="Q81" s="117"/>
      <c r="R81" s="117"/>
      <c r="S81" s="117"/>
      <c r="T81" s="117"/>
      <c r="U81" s="117"/>
      <c r="V81" s="117"/>
      <c r="W81" s="117"/>
      <c r="X81" s="117"/>
    </row>
    <row r="82" spans="1:24" x14ac:dyDescent="0.15">
      <c r="A82" s="101"/>
      <c r="B82" s="116"/>
      <c r="C82" s="116"/>
      <c r="D82" s="116"/>
      <c r="E82" s="116"/>
      <c r="F82" s="116"/>
      <c r="G82" s="116"/>
      <c r="H82" s="116"/>
      <c r="I82" s="116"/>
      <c r="J82" s="116"/>
      <c r="K82" s="117"/>
      <c r="L82" s="116"/>
      <c r="M82" s="117"/>
      <c r="N82" s="118"/>
      <c r="O82" s="118"/>
      <c r="P82" s="117"/>
      <c r="Q82" s="117"/>
      <c r="R82" s="117"/>
      <c r="S82" s="117"/>
      <c r="T82" s="117"/>
      <c r="U82" s="117"/>
      <c r="V82" s="117"/>
      <c r="W82" s="117"/>
      <c r="X82" s="117"/>
    </row>
    <row r="83" spans="1:24" x14ac:dyDescent="0.15">
      <c r="A83" s="101"/>
      <c r="B83" s="116"/>
      <c r="C83" s="116"/>
      <c r="D83" s="116"/>
      <c r="E83" s="116"/>
      <c r="F83" s="116"/>
      <c r="G83" s="116"/>
      <c r="H83" s="116"/>
      <c r="I83" s="116"/>
      <c r="J83" s="116"/>
      <c r="K83" s="117"/>
      <c r="L83" s="116"/>
      <c r="M83" s="117"/>
      <c r="N83" s="118"/>
      <c r="O83" s="118"/>
      <c r="P83" s="117"/>
      <c r="Q83" s="117"/>
      <c r="R83" s="117"/>
      <c r="S83" s="117"/>
      <c r="T83" s="117"/>
      <c r="U83" s="117"/>
      <c r="V83" s="117"/>
      <c r="W83" s="117"/>
      <c r="X83" s="117"/>
    </row>
    <row r="84" spans="1:24" x14ac:dyDescent="0.15">
      <c r="A84" s="101"/>
      <c r="B84" s="116"/>
      <c r="C84" s="116"/>
      <c r="D84" s="116"/>
      <c r="E84" s="116"/>
      <c r="F84" s="116"/>
      <c r="G84" s="116"/>
      <c r="H84" s="116"/>
      <c r="I84" s="116"/>
      <c r="J84" s="116"/>
      <c r="K84" s="117"/>
      <c r="L84" s="116"/>
      <c r="M84" s="117"/>
      <c r="N84" s="118"/>
      <c r="O84" s="118"/>
      <c r="P84" s="117"/>
      <c r="Q84" s="117"/>
      <c r="R84" s="117"/>
      <c r="S84" s="117"/>
      <c r="T84" s="117"/>
      <c r="U84" s="117"/>
      <c r="V84" s="117"/>
      <c r="W84" s="117"/>
      <c r="X84" s="117"/>
    </row>
    <row r="85" spans="1:24" x14ac:dyDescent="0.15">
      <c r="A85" s="101"/>
      <c r="B85" s="116"/>
      <c r="C85" s="116"/>
      <c r="D85" s="116"/>
      <c r="E85" s="116"/>
      <c r="F85" s="116"/>
      <c r="G85" s="116"/>
      <c r="H85" s="116"/>
      <c r="I85" s="116"/>
      <c r="J85" s="116"/>
      <c r="K85" s="117"/>
      <c r="L85" s="116"/>
      <c r="M85" s="117"/>
      <c r="N85" s="118"/>
      <c r="O85" s="118"/>
      <c r="P85" s="117"/>
      <c r="Q85" s="117"/>
      <c r="R85" s="117"/>
      <c r="S85" s="117"/>
      <c r="T85" s="117"/>
      <c r="U85" s="117"/>
      <c r="V85" s="117"/>
      <c r="W85" s="117"/>
      <c r="X85" s="117"/>
    </row>
    <row r="86" spans="1:24" x14ac:dyDescent="0.15">
      <c r="A86" s="101"/>
      <c r="B86" s="116"/>
      <c r="C86" s="116"/>
      <c r="D86" s="116"/>
      <c r="E86" s="116"/>
      <c r="F86" s="116"/>
      <c r="G86" s="116"/>
      <c r="H86" s="116"/>
      <c r="I86" s="116"/>
      <c r="J86" s="116"/>
      <c r="K86" s="117"/>
      <c r="L86" s="116"/>
      <c r="M86" s="117"/>
      <c r="N86" s="118"/>
      <c r="O86" s="118"/>
      <c r="P86" s="117"/>
      <c r="Q86" s="117"/>
      <c r="R86" s="117"/>
      <c r="S86" s="117"/>
      <c r="T86" s="117"/>
      <c r="U86" s="117"/>
      <c r="V86" s="117"/>
      <c r="W86" s="117"/>
      <c r="X86" s="117"/>
    </row>
    <row r="87" spans="1:24" x14ac:dyDescent="0.15">
      <c r="A87" s="101"/>
      <c r="B87" s="116"/>
      <c r="C87" s="116"/>
      <c r="D87" s="116"/>
      <c r="E87" s="116"/>
      <c r="F87" s="116"/>
      <c r="G87" s="116"/>
      <c r="H87" s="116"/>
      <c r="I87" s="116"/>
      <c r="J87" s="116"/>
      <c r="K87" s="117"/>
      <c r="L87" s="116"/>
      <c r="M87" s="117"/>
      <c r="N87" s="118"/>
      <c r="O87" s="118"/>
      <c r="P87" s="117"/>
      <c r="Q87" s="117"/>
      <c r="R87" s="117"/>
      <c r="S87" s="117"/>
      <c r="T87" s="117"/>
      <c r="U87" s="117"/>
      <c r="V87" s="117"/>
      <c r="W87" s="117"/>
      <c r="X87" s="117"/>
    </row>
    <row r="88" spans="1:24" x14ac:dyDescent="0.15">
      <c r="A88" s="101"/>
      <c r="B88" s="116"/>
      <c r="C88" s="116"/>
      <c r="D88" s="116"/>
      <c r="E88" s="116"/>
      <c r="F88" s="116"/>
      <c r="G88" s="116"/>
      <c r="H88" s="116"/>
      <c r="I88" s="116"/>
      <c r="J88" s="116"/>
      <c r="K88" s="117"/>
      <c r="L88" s="116"/>
      <c r="M88" s="117"/>
      <c r="N88" s="118"/>
      <c r="O88" s="118"/>
      <c r="P88" s="117"/>
      <c r="Q88" s="117"/>
      <c r="R88" s="117"/>
      <c r="S88" s="117"/>
      <c r="T88" s="117"/>
      <c r="U88" s="117"/>
      <c r="V88" s="117"/>
      <c r="W88" s="117"/>
      <c r="X88" s="117"/>
    </row>
    <row r="89" spans="1:24" x14ac:dyDescent="0.15">
      <c r="A89" s="101"/>
      <c r="B89" s="116"/>
      <c r="C89" s="116"/>
      <c r="D89" s="116"/>
      <c r="E89" s="116"/>
      <c r="F89" s="116"/>
      <c r="G89" s="116"/>
      <c r="H89" s="116"/>
      <c r="I89" s="116"/>
      <c r="J89" s="116"/>
      <c r="K89" s="117"/>
      <c r="L89" s="116"/>
      <c r="M89" s="117"/>
      <c r="N89" s="118"/>
      <c r="O89" s="118"/>
      <c r="P89" s="117"/>
      <c r="Q89" s="117"/>
      <c r="R89" s="117"/>
      <c r="S89" s="117"/>
      <c r="T89" s="117"/>
      <c r="U89" s="117"/>
      <c r="V89" s="117"/>
      <c r="W89" s="117"/>
      <c r="X89" s="117"/>
    </row>
    <row r="90" spans="1:24" x14ac:dyDescent="0.15">
      <c r="A90" s="101"/>
      <c r="B90" s="116"/>
      <c r="C90" s="116"/>
      <c r="D90" s="116"/>
      <c r="E90" s="116"/>
      <c r="F90" s="116"/>
      <c r="G90" s="116"/>
      <c r="H90" s="116"/>
      <c r="I90" s="116"/>
      <c r="J90" s="116"/>
      <c r="K90" s="117"/>
      <c r="L90" s="116"/>
      <c r="M90" s="117"/>
      <c r="N90" s="118"/>
      <c r="O90" s="118"/>
      <c r="P90" s="117"/>
      <c r="Q90" s="117"/>
      <c r="R90" s="117"/>
      <c r="S90" s="117"/>
      <c r="T90" s="117"/>
      <c r="U90" s="117"/>
      <c r="V90" s="117"/>
      <c r="W90" s="117"/>
      <c r="X90" s="117"/>
    </row>
    <row r="91" spans="1:24" x14ac:dyDescent="0.15">
      <c r="A91" s="101"/>
      <c r="B91" s="116"/>
      <c r="C91" s="116"/>
      <c r="D91" s="116"/>
      <c r="E91" s="116"/>
      <c r="F91" s="116"/>
      <c r="G91" s="116"/>
      <c r="H91" s="116"/>
      <c r="I91" s="116"/>
      <c r="J91" s="116"/>
      <c r="K91" s="117"/>
      <c r="L91" s="116"/>
      <c r="M91" s="117"/>
      <c r="N91" s="118"/>
      <c r="O91" s="118"/>
      <c r="P91" s="117"/>
      <c r="Q91" s="117"/>
      <c r="R91" s="117"/>
      <c r="S91" s="117"/>
      <c r="T91" s="117"/>
      <c r="U91" s="117"/>
      <c r="V91" s="117"/>
      <c r="W91" s="117"/>
      <c r="X91" s="117"/>
    </row>
    <row r="92" spans="1:24" x14ac:dyDescent="0.15">
      <c r="A92" s="101"/>
      <c r="B92" s="116"/>
      <c r="C92" s="116"/>
      <c r="D92" s="116"/>
      <c r="E92" s="116"/>
      <c r="F92" s="116"/>
      <c r="G92" s="116"/>
      <c r="H92" s="116"/>
      <c r="I92" s="116"/>
      <c r="J92" s="116"/>
      <c r="K92" s="117"/>
      <c r="L92" s="116"/>
      <c r="M92" s="117"/>
      <c r="N92" s="118"/>
      <c r="O92" s="118"/>
      <c r="P92" s="117"/>
      <c r="Q92" s="117"/>
      <c r="R92" s="117"/>
      <c r="S92" s="117"/>
      <c r="T92" s="117"/>
      <c r="U92" s="117"/>
      <c r="V92" s="117"/>
      <c r="W92" s="117"/>
      <c r="X92" s="117"/>
    </row>
    <row r="93" spans="1:24" x14ac:dyDescent="0.15">
      <c r="A93" s="101"/>
      <c r="B93" s="116"/>
      <c r="C93" s="116"/>
      <c r="D93" s="116"/>
      <c r="E93" s="116"/>
      <c r="F93" s="116"/>
      <c r="G93" s="116"/>
      <c r="H93" s="116"/>
      <c r="I93" s="116"/>
      <c r="J93" s="116"/>
      <c r="K93" s="117"/>
      <c r="L93" s="116"/>
      <c r="M93" s="117"/>
      <c r="N93" s="118"/>
      <c r="O93" s="118"/>
      <c r="P93" s="117"/>
      <c r="Q93" s="117"/>
      <c r="R93" s="117"/>
      <c r="S93" s="117"/>
      <c r="T93" s="117"/>
      <c r="U93" s="117"/>
      <c r="V93" s="117"/>
      <c r="W93" s="117"/>
      <c r="X93" s="117"/>
    </row>
    <row r="94" spans="1:24" x14ac:dyDescent="0.15">
      <c r="A94" s="101"/>
      <c r="B94" s="116"/>
      <c r="C94" s="116"/>
      <c r="D94" s="116"/>
      <c r="E94" s="116"/>
      <c r="F94" s="116"/>
      <c r="G94" s="116"/>
      <c r="H94" s="116"/>
      <c r="I94" s="116"/>
      <c r="J94" s="116"/>
      <c r="K94" s="117"/>
      <c r="L94" s="116"/>
      <c r="M94" s="117"/>
      <c r="N94" s="118"/>
      <c r="O94" s="118"/>
      <c r="P94" s="117"/>
      <c r="Q94" s="117"/>
      <c r="R94" s="117"/>
      <c r="S94" s="117"/>
      <c r="T94" s="117"/>
      <c r="U94" s="117"/>
      <c r="V94" s="117"/>
      <c r="W94" s="117"/>
      <c r="X94" s="117"/>
    </row>
    <row r="95" spans="1:24" x14ac:dyDescent="0.15">
      <c r="A95" s="101"/>
      <c r="B95" s="116"/>
      <c r="C95" s="116"/>
      <c r="D95" s="116"/>
      <c r="E95" s="116"/>
      <c r="F95" s="116"/>
      <c r="G95" s="116"/>
      <c r="H95" s="116"/>
      <c r="I95" s="116"/>
      <c r="J95" s="116"/>
      <c r="K95" s="117"/>
      <c r="L95" s="116"/>
      <c r="M95" s="117"/>
      <c r="N95" s="118"/>
      <c r="O95" s="118"/>
      <c r="P95" s="117"/>
      <c r="Q95" s="117"/>
      <c r="R95" s="117"/>
      <c r="S95" s="117"/>
      <c r="T95" s="117"/>
      <c r="U95" s="117"/>
      <c r="V95" s="117"/>
      <c r="W95" s="117"/>
      <c r="X95" s="117"/>
    </row>
    <row r="96" spans="1:24" x14ac:dyDescent="0.15">
      <c r="A96" s="101"/>
      <c r="B96" s="116"/>
      <c r="C96" s="116"/>
      <c r="D96" s="116"/>
      <c r="E96" s="116"/>
      <c r="F96" s="116"/>
      <c r="G96" s="116"/>
      <c r="H96" s="116"/>
      <c r="I96" s="116"/>
      <c r="J96" s="116"/>
      <c r="K96" s="117"/>
      <c r="L96" s="116"/>
      <c r="M96" s="117"/>
      <c r="N96" s="118"/>
      <c r="O96" s="118"/>
      <c r="P96" s="117"/>
      <c r="Q96" s="117"/>
      <c r="R96" s="117"/>
      <c r="S96" s="117"/>
      <c r="T96" s="117"/>
      <c r="U96" s="117"/>
      <c r="V96" s="117"/>
      <c r="W96" s="117"/>
      <c r="X96" s="117"/>
    </row>
    <row r="97" spans="1:24" x14ac:dyDescent="0.15">
      <c r="A97" s="101"/>
      <c r="B97" s="116"/>
      <c r="C97" s="116"/>
      <c r="D97" s="116"/>
      <c r="E97" s="116"/>
      <c r="F97" s="116"/>
      <c r="G97" s="116"/>
      <c r="H97" s="116"/>
      <c r="I97" s="116"/>
      <c r="J97" s="116"/>
      <c r="K97" s="117"/>
      <c r="L97" s="116"/>
      <c r="M97" s="117"/>
      <c r="N97" s="118"/>
      <c r="O97" s="118"/>
      <c r="P97" s="117"/>
      <c r="Q97" s="117"/>
      <c r="R97" s="117"/>
      <c r="S97" s="117"/>
      <c r="T97" s="117"/>
      <c r="U97" s="117"/>
      <c r="V97" s="117"/>
      <c r="W97" s="117"/>
      <c r="X97" s="117"/>
    </row>
    <row r="98" spans="1:24" x14ac:dyDescent="0.15">
      <c r="A98" s="101"/>
      <c r="B98" s="116"/>
      <c r="C98" s="116"/>
      <c r="D98" s="116"/>
      <c r="E98" s="116"/>
      <c r="F98" s="116"/>
      <c r="G98" s="116"/>
      <c r="H98" s="116"/>
      <c r="I98" s="116"/>
      <c r="J98" s="116"/>
      <c r="K98" s="117"/>
      <c r="L98" s="116"/>
      <c r="M98" s="117"/>
      <c r="N98" s="118"/>
      <c r="O98" s="118"/>
      <c r="P98" s="117"/>
      <c r="Q98" s="117"/>
      <c r="R98" s="117"/>
      <c r="S98" s="117"/>
      <c r="T98" s="117"/>
      <c r="U98" s="117"/>
      <c r="V98" s="117"/>
      <c r="W98" s="117"/>
      <c r="X98" s="117"/>
    </row>
    <row r="99" spans="1:24" x14ac:dyDescent="0.15">
      <c r="A99" s="101"/>
      <c r="B99" s="116"/>
      <c r="C99" s="116"/>
      <c r="D99" s="116"/>
      <c r="E99" s="116"/>
      <c r="F99" s="116"/>
      <c r="G99" s="116"/>
      <c r="H99" s="116"/>
      <c r="I99" s="116"/>
      <c r="J99" s="116"/>
      <c r="K99" s="117"/>
      <c r="L99" s="116"/>
      <c r="M99" s="117"/>
      <c r="N99" s="118"/>
      <c r="O99" s="118"/>
      <c r="P99" s="117"/>
      <c r="Q99" s="117"/>
      <c r="R99" s="117"/>
      <c r="S99" s="117"/>
      <c r="T99" s="117"/>
      <c r="U99" s="117"/>
      <c r="V99" s="117"/>
      <c r="W99" s="117"/>
      <c r="X99" s="117"/>
    </row>
    <row r="100" spans="1:24" x14ac:dyDescent="0.15">
      <c r="A100" s="101"/>
      <c r="B100" s="116"/>
      <c r="C100" s="116"/>
      <c r="D100" s="116"/>
      <c r="E100" s="116"/>
      <c r="F100" s="116"/>
      <c r="G100" s="116"/>
      <c r="H100" s="116"/>
      <c r="I100" s="116"/>
      <c r="J100" s="116"/>
      <c r="K100" s="117"/>
      <c r="L100" s="116"/>
      <c r="M100" s="117"/>
      <c r="N100" s="118"/>
      <c r="O100" s="118"/>
      <c r="P100" s="117"/>
      <c r="Q100" s="117"/>
      <c r="R100" s="117"/>
      <c r="S100" s="117"/>
      <c r="T100" s="117"/>
      <c r="U100" s="117"/>
      <c r="V100" s="117"/>
      <c r="W100" s="117"/>
      <c r="X100" s="117"/>
    </row>
    <row r="101" spans="1:24" x14ac:dyDescent="0.15">
      <c r="A101" s="101"/>
      <c r="B101" s="116"/>
      <c r="C101" s="116"/>
      <c r="D101" s="116"/>
      <c r="E101" s="116"/>
      <c r="F101" s="116"/>
      <c r="G101" s="116"/>
      <c r="H101" s="116"/>
      <c r="I101" s="116"/>
      <c r="J101" s="116"/>
      <c r="K101" s="117"/>
      <c r="L101" s="116"/>
      <c r="M101" s="117"/>
      <c r="N101" s="118"/>
      <c r="O101" s="118"/>
      <c r="P101" s="117"/>
      <c r="Q101" s="117"/>
      <c r="R101" s="117"/>
      <c r="S101" s="117"/>
      <c r="T101" s="117"/>
      <c r="U101" s="117"/>
      <c r="V101" s="117"/>
      <c r="W101" s="117"/>
      <c r="X101" s="117"/>
    </row>
    <row r="102" spans="1:24" x14ac:dyDescent="0.15">
      <c r="A102" s="101"/>
      <c r="B102" s="116"/>
      <c r="C102" s="116"/>
      <c r="D102" s="116"/>
      <c r="E102" s="116"/>
      <c r="F102" s="116"/>
      <c r="G102" s="116"/>
      <c r="H102" s="116"/>
      <c r="I102" s="116"/>
      <c r="J102" s="116"/>
      <c r="K102" s="117"/>
      <c r="L102" s="116"/>
      <c r="M102" s="117"/>
      <c r="N102" s="118"/>
      <c r="O102" s="118"/>
      <c r="P102" s="117"/>
      <c r="Q102" s="117"/>
      <c r="R102" s="117"/>
      <c r="S102" s="117"/>
      <c r="T102" s="117"/>
      <c r="U102" s="117"/>
      <c r="V102" s="117"/>
      <c r="W102" s="117"/>
      <c r="X102" s="117"/>
    </row>
    <row r="103" spans="1:24" x14ac:dyDescent="0.15">
      <c r="A103" s="101"/>
      <c r="B103" s="116"/>
      <c r="C103" s="116"/>
      <c r="D103" s="116"/>
      <c r="E103" s="116"/>
      <c r="F103" s="116"/>
      <c r="G103" s="116"/>
      <c r="H103" s="116"/>
      <c r="I103" s="116"/>
      <c r="J103" s="116"/>
      <c r="K103" s="117"/>
      <c r="L103" s="116"/>
      <c r="M103" s="117"/>
      <c r="N103" s="118"/>
      <c r="O103" s="118"/>
      <c r="P103" s="117"/>
      <c r="Q103" s="117"/>
      <c r="R103" s="117"/>
      <c r="S103" s="117"/>
      <c r="T103" s="117"/>
      <c r="U103" s="117"/>
      <c r="V103" s="117"/>
      <c r="W103" s="117"/>
      <c r="X103" s="117"/>
    </row>
    <row r="104" spans="1:24" x14ac:dyDescent="0.15">
      <c r="A104" s="101"/>
      <c r="B104" s="116"/>
      <c r="C104" s="116"/>
      <c r="D104" s="116"/>
      <c r="E104" s="116"/>
      <c r="F104" s="116"/>
      <c r="G104" s="116"/>
      <c r="H104" s="116"/>
      <c r="I104" s="116"/>
      <c r="J104" s="116"/>
      <c r="K104" s="117"/>
      <c r="L104" s="116"/>
      <c r="M104" s="117"/>
      <c r="N104" s="118"/>
      <c r="O104" s="118"/>
      <c r="P104" s="117"/>
      <c r="Q104" s="117"/>
      <c r="R104" s="117"/>
      <c r="S104" s="117"/>
      <c r="T104" s="117"/>
      <c r="U104" s="117"/>
      <c r="V104" s="117"/>
      <c r="W104" s="117"/>
      <c r="X104" s="117"/>
    </row>
    <row r="105" spans="1:24" x14ac:dyDescent="0.15">
      <c r="A105" s="101"/>
      <c r="B105" s="116"/>
      <c r="C105" s="116"/>
      <c r="D105" s="116"/>
      <c r="E105" s="116"/>
      <c r="F105" s="116"/>
      <c r="G105" s="116"/>
      <c r="H105" s="116"/>
      <c r="I105" s="116"/>
      <c r="J105" s="116"/>
      <c r="K105" s="117"/>
      <c r="L105" s="116"/>
      <c r="M105" s="117"/>
      <c r="N105" s="118"/>
      <c r="O105" s="118"/>
      <c r="P105" s="117"/>
      <c r="Q105" s="117"/>
      <c r="R105" s="117"/>
      <c r="S105" s="117"/>
      <c r="T105" s="117"/>
      <c r="U105" s="117"/>
      <c r="V105" s="117"/>
      <c r="W105" s="117"/>
      <c r="X105" s="117"/>
    </row>
    <row r="106" spans="1:24" x14ac:dyDescent="0.15">
      <c r="A106" s="101"/>
      <c r="B106" s="116"/>
      <c r="C106" s="116"/>
      <c r="D106" s="116"/>
      <c r="E106" s="116"/>
      <c r="F106" s="116"/>
      <c r="G106" s="116"/>
      <c r="H106" s="116"/>
      <c r="I106" s="116"/>
      <c r="J106" s="116"/>
      <c r="K106" s="117"/>
      <c r="L106" s="116"/>
      <c r="M106" s="117"/>
      <c r="N106" s="118"/>
      <c r="O106" s="118"/>
      <c r="P106" s="117"/>
      <c r="Q106" s="117"/>
      <c r="R106" s="117"/>
      <c r="S106" s="117"/>
      <c r="T106" s="117"/>
      <c r="U106" s="117"/>
      <c r="V106" s="117"/>
      <c r="W106" s="117"/>
      <c r="X106" s="117"/>
    </row>
    <row r="107" spans="1:24" x14ac:dyDescent="0.15">
      <c r="A107" s="101"/>
      <c r="B107" s="116"/>
      <c r="C107" s="116"/>
      <c r="D107" s="116"/>
      <c r="E107" s="116"/>
      <c r="F107" s="116"/>
      <c r="G107" s="116"/>
      <c r="H107" s="116"/>
      <c r="I107" s="116"/>
      <c r="J107" s="116"/>
      <c r="K107" s="117"/>
      <c r="L107" s="116"/>
      <c r="M107" s="117"/>
      <c r="N107" s="118"/>
      <c r="O107" s="118"/>
      <c r="P107" s="117"/>
      <c r="Q107" s="117"/>
      <c r="R107" s="117"/>
      <c r="S107" s="117"/>
      <c r="T107" s="117"/>
      <c r="U107" s="117"/>
      <c r="V107" s="117"/>
      <c r="W107" s="117"/>
      <c r="X107" s="117"/>
    </row>
    <row r="108" spans="1:24" x14ac:dyDescent="0.15">
      <c r="A108" s="101"/>
      <c r="B108" s="116"/>
      <c r="C108" s="116"/>
      <c r="D108" s="116"/>
      <c r="E108" s="116"/>
      <c r="F108" s="116"/>
      <c r="G108" s="116"/>
      <c r="H108" s="116"/>
      <c r="I108" s="116"/>
      <c r="J108" s="116"/>
      <c r="K108" s="117"/>
      <c r="L108" s="116"/>
      <c r="M108" s="117"/>
      <c r="N108" s="118"/>
      <c r="O108" s="118"/>
      <c r="P108" s="117"/>
      <c r="Q108" s="117"/>
      <c r="R108" s="117"/>
      <c r="S108" s="117"/>
      <c r="T108" s="117"/>
      <c r="U108" s="117"/>
      <c r="V108" s="117"/>
      <c r="W108" s="117"/>
      <c r="X108" s="117"/>
    </row>
    <row r="109" spans="1:24" x14ac:dyDescent="0.15">
      <c r="A109" s="101"/>
      <c r="B109" s="116"/>
      <c r="C109" s="116"/>
      <c r="D109" s="116"/>
      <c r="E109" s="116"/>
      <c r="F109" s="116"/>
      <c r="G109" s="116"/>
      <c r="H109" s="116"/>
      <c r="I109" s="116"/>
      <c r="J109" s="116"/>
      <c r="K109" s="117"/>
      <c r="L109" s="116"/>
      <c r="M109" s="117"/>
      <c r="N109" s="118"/>
      <c r="O109" s="118"/>
      <c r="P109" s="117"/>
      <c r="Q109" s="117"/>
      <c r="R109" s="117"/>
      <c r="S109" s="117"/>
      <c r="T109" s="117"/>
      <c r="U109" s="117"/>
      <c r="V109" s="117"/>
      <c r="W109" s="117"/>
      <c r="X109" s="117"/>
    </row>
    <row r="110" spans="1:24" x14ac:dyDescent="0.15">
      <c r="A110" s="101"/>
      <c r="B110" s="116"/>
      <c r="C110" s="116"/>
      <c r="D110" s="116"/>
      <c r="E110" s="116"/>
      <c r="F110" s="116"/>
      <c r="G110" s="116"/>
      <c r="H110" s="116"/>
      <c r="I110" s="116"/>
      <c r="J110" s="116"/>
      <c r="K110" s="117"/>
      <c r="L110" s="116"/>
      <c r="M110" s="117"/>
      <c r="N110" s="118"/>
      <c r="O110" s="118"/>
      <c r="P110" s="117"/>
      <c r="Q110" s="117"/>
      <c r="R110" s="117"/>
      <c r="S110" s="117"/>
      <c r="T110" s="117"/>
      <c r="U110" s="117"/>
      <c r="V110" s="117"/>
      <c r="W110" s="117"/>
      <c r="X110" s="117"/>
    </row>
    <row r="111" spans="1:24" x14ac:dyDescent="0.15">
      <c r="A111" s="101"/>
      <c r="B111" s="116"/>
      <c r="C111" s="116"/>
      <c r="D111" s="116"/>
      <c r="E111" s="116"/>
      <c r="F111" s="116"/>
      <c r="G111" s="116"/>
      <c r="H111" s="116"/>
      <c r="I111" s="116"/>
      <c r="J111" s="116"/>
      <c r="K111" s="117"/>
      <c r="L111" s="116"/>
      <c r="M111" s="117"/>
      <c r="N111" s="118"/>
      <c r="O111" s="118"/>
      <c r="P111" s="117"/>
      <c r="Q111" s="117"/>
      <c r="R111" s="117"/>
      <c r="S111" s="117"/>
      <c r="T111" s="117"/>
      <c r="U111" s="117"/>
      <c r="V111" s="117"/>
      <c r="W111" s="117"/>
      <c r="X111" s="117"/>
    </row>
    <row r="112" spans="1:24" x14ac:dyDescent="0.15">
      <c r="A112" s="101"/>
      <c r="B112" s="116"/>
      <c r="C112" s="116"/>
      <c r="D112" s="116"/>
      <c r="E112" s="116"/>
      <c r="F112" s="116"/>
      <c r="G112" s="116"/>
      <c r="H112" s="116"/>
      <c r="I112" s="116"/>
      <c r="J112" s="116"/>
      <c r="K112" s="117"/>
      <c r="L112" s="116"/>
      <c r="M112" s="117"/>
      <c r="N112" s="118"/>
      <c r="O112" s="118"/>
      <c r="P112" s="117"/>
      <c r="Q112" s="117"/>
      <c r="R112" s="117"/>
      <c r="S112" s="117"/>
      <c r="T112" s="117"/>
      <c r="U112" s="117"/>
      <c r="V112" s="117"/>
      <c r="W112" s="117"/>
      <c r="X112" s="117"/>
    </row>
    <row r="113" spans="1:24" x14ac:dyDescent="0.15">
      <c r="A113" s="101"/>
      <c r="B113" s="116"/>
      <c r="C113" s="116"/>
      <c r="D113" s="116"/>
      <c r="E113" s="116"/>
      <c r="F113" s="116"/>
      <c r="G113" s="116"/>
      <c r="H113" s="116"/>
      <c r="I113" s="116"/>
      <c r="J113" s="116"/>
      <c r="K113" s="117"/>
      <c r="L113" s="116"/>
      <c r="M113" s="117"/>
      <c r="N113" s="118"/>
      <c r="O113" s="118"/>
      <c r="P113" s="117"/>
      <c r="Q113" s="117"/>
      <c r="R113" s="117"/>
      <c r="S113" s="117"/>
      <c r="T113" s="117"/>
      <c r="U113" s="117"/>
      <c r="V113" s="117"/>
      <c r="W113" s="117"/>
      <c r="X113" s="117"/>
    </row>
    <row r="114" spans="1:24" x14ac:dyDescent="0.15">
      <c r="A114" s="101"/>
      <c r="B114" s="116"/>
      <c r="C114" s="116"/>
      <c r="D114" s="116"/>
      <c r="E114" s="116"/>
      <c r="F114" s="116"/>
      <c r="G114" s="116"/>
      <c r="H114" s="116"/>
      <c r="I114" s="116"/>
      <c r="J114" s="116"/>
      <c r="K114" s="117"/>
      <c r="L114" s="116"/>
      <c r="M114" s="117"/>
      <c r="N114" s="118"/>
      <c r="O114" s="118"/>
      <c r="P114" s="117"/>
      <c r="Q114" s="117"/>
      <c r="R114" s="117"/>
      <c r="S114" s="117"/>
      <c r="T114" s="117"/>
      <c r="U114" s="117"/>
      <c r="V114" s="117"/>
      <c r="W114" s="117"/>
      <c r="X114" s="117"/>
    </row>
    <row r="115" spans="1:24" x14ac:dyDescent="0.15">
      <c r="A115" s="101"/>
      <c r="B115" s="116"/>
      <c r="C115" s="116"/>
      <c r="D115" s="116"/>
      <c r="E115" s="116"/>
      <c r="F115" s="116"/>
      <c r="G115" s="116"/>
      <c r="H115" s="116"/>
      <c r="I115" s="116"/>
      <c r="J115" s="116"/>
      <c r="K115" s="117"/>
      <c r="L115" s="116"/>
      <c r="M115" s="117"/>
      <c r="N115" s="118"/>
      <c r="O115" s="118"/>
      <c r="P115" s="117"/>
      <c r="Q115" s="117"/>
      <c r="R115" s="117"/>
      <c r="S115" s="117"/>
      <c r="T115" s="117"/>
      <c r="U115" s="117"/>
      <c r="V115" s="117"/>
      <c r="W115" s="117"/>
      <c r="X115" s="117"/>
    </row>
    <row r="116" spans="1:24" x14ac:dyDescent="0.15">
      <c r="A116" s="101"/>
      <c r="B116" s="116"/>
      <c r="C116" s="116"/>
      <c r="D116" s="116"/>
      <c r="E116" s="116"/>
      <c r="F116" s="116"/>
      <c r="G116" s="116"/>
      <c r="H116" s="116"/>
      <c r="I116" s="116"/>
      <c r="J116" s="116"/>
      <c r="K116" s="117"/>
      <c r="L116" s="116"/>
      <c r="M116" s="117"/>
      <c r="N116" s="118"/>
      <c r="O116" s="118"/>
      <c r="P116" s="117"/>
      <c r="Q116" s="117"/>
      <c r="R116" s="117"/>
      <c r="S116" s="117"/>
      <c r="T116" s="117"/>
      <c r="U116" s="117"/>
      <c r="V116" s="117"/>
      <c r="W116" s="117"/>
      <c r="X116" s="117"/>
    </row>
    <row r="117" spans="1:24" x14ac:dyDescent="0.15">
      <c r="A117" s="101"/>
      <c r="B117" s="116"/>
      <c r="C117" s="116"/>
      <c r="D117" s="116"/>
      <c r="E117" s="116"/>
      <c r="F117" s="116"/>
      <c r="G117" s="116"/>
      <c r="H117" s="116"/>
      <c r="I117" s="116"/>
      <c r="J117" s="116"/>
      <c r="K117" s="117"/>
      <c r="L117" s="116"/>
      <c r="M117" s="117"/>
      <c r="N117" s="118"/>
      <c r="O117" s="118"/>
      <c r="P117" s="117"/>
      <c r="Q117" s="117"/>
      <c r="R117" s="117"/>
      <c r="S117" s="117"/>
      <c r="T117" s="117"/>
      <c r="U117" s="117"/>
      <c r="V117" s="117"/>
      <c r="W117" s="117"/>
      <c r="X117" s="117"/>
    </row>
    <row r="118" spans="1:24" x14ac:dyDescent="0.15">
      <c r="A118" s="101"/>
      <c r="B118" s="116"/>
      <c r="C118" s="116"/>
      <c r="D118" s="116"/>
      <c r="E118" s="116"/>
      <c r="F118" s="116"/>
      <c r="G118" s="116"/>
      <c r="H118" s="116"/>
      <c r="I118" s="116"/>
      <c r="J118" s="116"/>
      <c r="K118" s="117"/>
      <c r="L118" s="116"/>
      <c r="M118" s="117"/>
      <c r="N118" s="118"/>
      <c r="O118" s="118"/>
      <c r="P118" s="117"/>
      <c r="Q118" s="117"/>
      <c r="R118" s="117"/>
      <c r="S118" s="117"/>
      <c r="T118" s="117"/>
      <c r="U118" s="117"/>
      <c r="V118" s="117"/>
      <c r="W118" s="117"/>
      <c r="X118" s="117"/>
    </row>
    <row r="119" spans="1:24" x14ac:dyDescent="0.15">
      <c r="A119" s="101"/>
      <c r="B119" s="116"/>
      <c r="C119" s="116"/>
      <c r="D119" s="116"/>
      <c r="E119" s="116"/>
      <c r="F119" s="116"/>
      <c r="G119" s="116"/>
      <c r="H119" s="116"/>
      <c r="I119" s="116"/>
      <c r="J119" s="116"/>
      <c r="K119" s="117"/>
      <c r="L119" s="116"/>
      <c r="M119" s="117"/>
      <c r="N119" s="118"/>
      <c r="O119" s="118"/>
      <c r="P119" s="117"/>
      <c r="Q119" s="117"/>
      <c r="R119" s="117"/>
      <c r="S119" s="117"/>
      <c r="T119" s="117"/>
      <c r="U119" s="117"/>
      <c r="V119" s="117"/>
      <c r="W119" s="117"/>
      <c r="X119" s="117"/>
    </row>
    <row r="120" spans="1:24" x14ac:dyDescent="0.15">
      <c r="A120" s="101"/>
      <c r="B120" s="116"/>
      <c r="C120" s="116"/>
      <c r="D120" s="116"/>
      <c r="E120" s="116"/>
      <c r="F120" s="116"/>
      <c r="G120" s="116"/>
      <c r="H120" s="116"/>
      <c r="I120" s="116"/>
      <c r="J120" s="116"/>
      <c r="K120" s="117"/>
      <c r="L120" s="116"/>
      <c r="M120" s="117"/>
      <c r="N120" s="118"/>
      <c r="O120" s="118"/>
      <c r="P120" s="117"/>
      <c r="Q120" s="117"/>
      <c r="R120" s="117"/>
      <c r="S120" s="117"/>
      <c r="T120" s="117"/>
      <c r="U120" s="117"/>
      <c r="V120" s="117"/>
      <c r="W120" s="117"/>
      <c r="X120" s="117"/>
    </row>
    <row r="121" spans="1:24" x14ac:dyDescent="0.15">
      <c r="A121" s="101"/>
      <c r="B121" s="116"/>
      <c r="C121" s="116"/>
      <c r="D121" s="116"/>
      <c r="E121" s="116"/>
      <c r="F121" s="116"/>
      <c r="G121" s="116"/>
      <c r="H121" s="116"/>
      <c r="I121" s="116"/>
      <c r="J121" s="116"/>
      <c r="K121" s="117"/>
      <c r="L121" s="116"/>
      <c r="M121" s="117"/>
      <c r="N121" s="118"/>
      <c r="O121" s="118"/>
      <c r="P121" s="117"/>
      <c r="Q121" s="117"/>
      <c r="R121" s="117"/>
      <c r="S121" s="117"/>
      <c r="T121" s="117"/>
      <c r="U121" s="117"/>
      <c r="V121" s="117"/>
      <c r="W121" s="117"/>
      <c r="X121" s="117"/>
    </row>
    <row r="122" spans="1:24" x14ac:dyDescent="0.15">
      <c r="A122" s="101"/>
      <c r="B122" s="116"/>
      <c r="C122" s="116"/>
      <c r="D122" s="116"/>
      <c r="E122" s="116"/>
      <c r="F122" s="116"/>
      <c r="G122" s="116"/>
      <c r="H122" s="116"/>
      <c r="I122" s="116"/>
      <c r="J122" s="116"/>
      <c r="K122" s="117"/>
      <c r="L122" s="116"/>
      <c r="M122" s="117"/>
      <c r="N122" s="118"/>
      <c r="O122" s="118"/>
      <c r="P122" s="117"/>
      <c r="Q122" s="117"/>
      <c r="R122" s="117"/>
      <c r="S122" s="117"/>
      <c r="T122" s="117"/>
      <c r="U122" s="117"/>
      <c r="V122" s="117"/>
      <c r="W122" s="117"/>
      <c r="X122" s="117"/>
    </row>
    <row r="123" spans="1:24" x14ac:dyDescent="0.15">
      <c r="A123" s="101"/>
      <c r="B123" s="116"/>
      <c r="C123" s="116"/>
      <c r="D123" s="116"/>
      <c r="E123" s="116"/>
      <c r="F123" s="116"/>
      <c r="G123" s="116"/>
      <c r="H123" s="116"/>
      <c r="I123" s="116"/>
      <c r="J123" s="116"/>
      <c r="K123" s="117"/>
      <c r="L123" s="116"/>
      <c r="M123" s="117"/>
      <c r="N123" s="118"/>
      <c r="O123" s="118"/>
      <c r="P123" s="117"/>
      <c r="Q123" s="117"/>
      <c r="R123" s="117"/>
      <c r="S123" s="117"/>
      <c r="T123" s="117"/>
      <c r="U123" s="117"/>
      <c r="V123" s="117"/>
      <c r="W123" s="117"/>
      <c r="X123" s="117"/>
    </row>
    <row r="124" spans="1:24" x14ac:dyDescent="0.15">
      <c r="A124" s="101"/>
      <c r="B124" s="116"/>
      <c r="C124" s="116"/>
      <c r="D124" s="116"/>
      <c r="E124" s="116"/>
      <c r="F124" s="116"/>
      <c r="G124" s="116"/>
      <c r="H124" s="116"/>
      <c r="I124" s="116"/>
      <c r="J124" s="116"/>
      <c r="K124" s="117"/>
      <c r="L124" s="116"/>
      <c r="M124" s="117"/>
      <c r="N124" s="118"/>
      <c r="O124" s="118"/>
      <c r="P124" s="117"/>
      <c r="Q124" s="117"/>
      <c r="R124" s="117"/>
      <c r="S124" s="117"/>
      <c r="T124" s="117"/>
      <c r="U124" s="117"/>
      <c r="V124" s="117"/>
      <c r="W124" s="117"/>
      <c r="X124" s="117"/>
    </row>
    <row r="125" spans="1:24" x14ac:dyDescent="0.15">
      <c r="A125" s="101"/>
      <c r="B125" s="116"/>
      <c r="C125" s="116"/>
      <c r="D125" s="116"/>
      <c r="E125" s="116"/>
      <c r="F125" s="116"/>
      <c r="G125" s="116"/>
      <c r="H125" s="116"/>
      <c r="I125" s="116"/>
      <c r="J125" s="116"/>
      <c r="K125" s="117"/>
      <c r="L125" s="116"/>
      <c r="M125" s="117"/>
      <c r="N125" s="118"/>
      <c r="O125" s="118"/>
      <c r="P125" s="117"/>
      <c r="Q125" s="117"/>
      <c r="R125" s="117"/>
      <c r="S125" s="117"/>
      <c r="T125" s="117"/>
      <c r="U125" s="117"/>
      <c r="V125" s="117"/>
      <c r="W125" s="117"/>
      <c r="X125" s="117"/>
    </row>
    <row r="126" spans="1:24" x14ac:dyDescent="0.15">
      <c r="A126" s="101"/>
      <c r="B126" s="116"/>
      <c r="C126" s="116"/>
      <c r="D126" s="116"/>
      <c r="E126" s="116"/>
      <c r="F126" s="116"/>
      <c r="G126" s="116"/>
      <c r="H126" s="116"/>
      <c r="I126" s="116"/>
      <c r="J126" s="116"/>
      <c r="K126" s="117"/>
      <c r="L126" s="116"/>
      <c r="M126" s="117"/>
      <c r="N126" s="118"/>
      <c r="O126" s="118"/>
      <c r="P126" s="117"/>
      <c r="Q126" s="117"/>
      <c r="R126" s="117"/>
      <c r="S126" s="117"/>
      <c r="T126" s="117"/>
      <c r="U126" s="117"/>
      <c r="V126" s="117"/>
      <c r="W126" s="117"/>
      <c r="X126" s="117"/>
    </row>
    <row r="127" spans="1:24" x14ac:dyDescent="0.15">
      <c r="A127" s="101"/>
      <c r="B127" s="116"/>
      <c r="C127" s="116"/>
      <c r="D127" s="116"/>
      <c r="E127" s="116"/>
      <c r="F127" s="116"/>
      <c r="G127" s="116"/>
      <c r="H127" s="116"/>
      <c r="I127" s="116"/>
      <c r="J127" s="116"/>
      <c r="K127" s="117"/>
      <c r="L127" s="116"/>
      <c r="M127" s="117"/>
      <c r="N127" s="118"/>
      <c r="O127" s="118"/>
      <c r="P127" s="117"/>
      <c r="Q127" s="117"/>
      <c r="R127" s="117"/>
      <c r="S127" s="117"/>
      <c r="T127" s="117"/>
      <c r="U127" s="117"/>
      <c r="V127" s="117"/>
      <c r="W127" s="117"/>
      <c r="X127" s="117"/>
    </row>
    <row r="128" spans="1:24" x14ac:dyDescent="0.15">
      <c r="A128" s="101"/>
      <c r="B128" s="116"/>
      <c r="C128" s="116"/>
      <c r="D128" s="116"/>
      <c r="E128" s="116"/>
      <c r="F128" s="116"/>
      <c r="G128" s="116"/>
      <c r="H128" s="116"/>
      <c r="I128" s="116"/>
      <c r="J128" s="116"/>
      <c r="K128" s="117"/>
      <c r="L128" s="116"/>
      <c r="M128" s="117"/>
      <c r="N128" s="118"/>
      <c r="O128" s="118"/>
      <c r="P128" s="117"/>
      <c r="Q128" s="117"/>
      <c r="R128" s="117"/>
      <c r="S128" s="117"/>
      <c r="T128" s="117"/>
      <c r="U128" s="117"/>
      <c r="V128" s="117"/>
      <c r="W128" s="117"/>
      <c r="X128" s="117"/>
    </row>
    <row r="129" spans="1:24" x14ac:dyDescent="0.15">
      <c r="A129" s="101"/>
      <c r="B129" s="116"/>
      <c r="C129" s="116"/>
      <c r="D129" s="116"/>
      <c r="E129" s="116"/>
      <c r="F129" s="116"/>
      <c r="G129" s="116"/>
      <c r="H129" s="116"/>
      <c r="I129" s="116"/>
      <c r="J129" s="116"/>
      <c r="K129" s="117"/>
      <c r="L129" s="116"/>
      <c r="M129" s="117"/>
      <c r="N129" s="118"/>
      <c r="O129" s="118"/>
      <c r="P129" s="117"/>
      <c r="Q129" s="117"/>
      <c r="R129" s="117"/>
      <c r="S129" s="117"/>
      <c r="T129" s="117"/>
      <c r="U129" s="117"/>
      <c r="V129" s="117"/>
      <c r="W129" s="117"/>
      <c r="X129" s="117"/>
    </row>
    <row r="130" spans="1:24" x14ac:dyDescent="0.15">
      <c r="A130" s="101"/>
      <c r="B130" s="116"/>
      <c r="C130" s="116"/>
      <c r="D130" s="116"/>
      <c r="E130" s="116"/>
      <c r="F130" s="116"/>
      <c r="G130" s="116"/>
      <c r="H130" s="116"/>
      <c r="I130" s="116"/>
      <c r="J130" s="116"/>
      <c r="K130" s="117"/>
      <c r="L130" s="116"/>
      <c r="M130" s="117"/>
      <c r="N130" s="118"/>
      <c r="O130" s="118"/>
      <c r="P130" s="117"/>
      <c r="Q130" s="117"/>
      <c r="R130" s="117"/>
      <c r="S130" s="117"/>
      <c r="T130" s="117"/>
      <c r="U130" s="117"/>
      <c r="V130" s="117"/>
      <c r="W130" s="117"/>
      <c r="X130" s="117"/>
    </row>
    <row r="131" spans="1:24" x14ac:dyDescent="0.15">
      <c r="A131" s="101"/>
      <c r="B131" s="116"/>
      <c r="C131" s="116"/>
      <c r="D131" s="116"/>
      <c r="E131" s="116"/>
      <c r="F131" s="116"/>
      <c r="G131" s="116"/>
      <c r="H131" s="116"/>
      <c r="I131" s="116"/>
      <c r="J131" s="116"/>
      <c r="K131" s="117"/>
      <c r="L131" s="116"/>
      <c r="M131" s="117"/>
      <c r="N131" s="118"/>
      <c r="O131" s="118"/>
      <c r="P131" s="117"/>
      <c r="Q131" s="117"/>
      <c r="R131" s="117"/>
      <c r="S131" s="117"/>
      <c r="T131" s="117"/>
      <c r="U131" s="117"/>
      <c r="V131" s="117"/>
      <c r="W131" s="117"/>
      <c r="X131" s="117"/>
    </row>
    <row r="132" spans="1:24" x14ac:dyDescent="0.15">
      <c r="A132" s="101"/>
      <c r="B132" s="116"/>
      <c r="C132" s="116"/>
      <c r="D132" s="116"/>
      <c r="E132" s="116"/>
      <c r="F132" s="116"/>
      <c r="G132" s="116"/>
      <c r="H132" s="116"/>
      <c r="I132" s="116"/>
      <c r="J132" s="116"/>
      <c r="K132" s="117"/>
      <c r="L132" s="116"/>
      <c r="M132" s="117"/>
      <c r="N132" s="118"/>
      <c r="O132" s="118"/>
      <c r="P132" s="117"/>
      <c r="Q132" s="117"/>
      <c r="R132" s="117"/>
      <c r="S132" s="117"/>
      <c r="T132" s="117"/>
      <c r="U132" s="117"/>
      <c r="V132" s="117"/>
      <c r="W132" s="117"/>
      <c r="X132" s="117"/>
    </row>
    <row r="133" spans="1:24" x14ac:dyDescent="0.15">
      <c r="A133" s="101"/>
      <c r="B133" s="116"/>
      <c r="C133" s="116"/>
      <c r="D133" s="116"/>
      <c r="E133" s="116"/>
      <c r="F133" s="116"/>
      <c r="G133" s="116"/>
      <c r="H133" s="116"/>
      <c r="I133" s="116"/>
      <c r="J133" s="116"/>
      <c r="K133" s="117"/>
      <c r="L133" s="116"/>
      <c r="M133" s="117"/>
      <c r="N133" s="118"/>
      <c r="O133" s="118"/>
      <c r="P133" s="117"/>
      <c r="Q133" s="117"/>
      <c r="R133" s="117"/>
      <c r="S133" s="117"/>
      <c r="T133" s="117"/>
      <c r="U133" s="117"/>
      <c r="V133" s="117"/>
      <c r="W133" s="117"/>
      <c r="X133" s="117"/>
    </row>
    <row r="134" spans="1:24" x14ac:dyDescent="0.15">
      <c r="A134" s="101"/>
      <c r="B134" s="116"/>
      <c r="C134" s="116"/>
      <c r="D134" s="116"/>
      <c r="E134" s="116"/>
      <c r="F134" s="116"/>
      <c r="G134" s="116"/>
      <c r="H134" s="116"/>
      <c r="I134" s="116"/>
      <c r="J134" s="116"/>
      <c r="K134" s="117"/>
      <c r="L134" s="116"/>
      <c r="M134" s="117"/>
      <c r="N134" s="118"/>
      <c r="O134" s="118"/>
      <c r="P134" s="117"/>
      <c r="Q134" s="117"/>
      <c r="R134" s="117"/>
      <c r="S134" s="117"/>
      <c r="T134" s="117"/>
      <c r="U134" s="117"/>
      <c r="V134" s="117"/>
      <c r="W134" s="117"/>
      <c r="X134" s="117"/>
    </row>
    <row r="135" spans="1:24" x14ac:dyDescent="0.15">
      <c r="A135" s="101"/>
      <c r="B135" s="116"/>
      <c r="C135" s="116"/>
      <c r="D135" s="116"/>
      <c r="E135" s="116"/>
      <c r="F135" s="116"/>
      <c r="G135" s="116"/>
      <c r="H135" s="116"/>
      <c r="I135" s="116"/>
      <c r="J135" s="116"/>
      <c r="K135" s="117"/>
      <c r="L135" s="116"/>
      <c r="M135" s="117"/>
      <c r="N135" s="118"/>
      <c r="O135" s="118"/>
      <c r="P135" s="117"/>
      <c r="Q135" s="117"/>
      <c r="R135" s="117"/>
      <c r="S135" s="117"/>
      <c r="T135" s="117"/>
      <c r="U135" s="117"/>
      <c r="V135" s="117"/>
      <c r="W135" s="117"/>
      <c r="X135" s="117"/>
    </row>
    <row r="136" spans="1:24" x14ac:dyDescent="0.15">
      <c r="A136" s="101"/>
      <c r="B136" s="116"/>
      <c r="C136" s="116"/>
      <c r="D136" s="116"/>
      <c r="E136" s="116"/>
      <c r="F136" s="116"/>
      <c r="G136" s="116"/>
      <c r="H136" s="116"/>
      <c r="I136" s="116"/>
      <c r="J136" s="116"/>
      <c r="K136" s="117"/>
      <c r="L136" s="116"/>
      <c r="M136" s="117"/>
      <c r="N136" s="118"/>
      <c r="O136" s="118"/>
      <c r="P136" s="117"/>
      <c r="Q136" s="117"/>
      <c r="R136" s="117"/>
      <c r="S136" s="117"/>
      <c r="T136" s="117"/>
      <c r="U136" s="117"/>
      <c r="V136" s="117"/>
      <c r="W136" s="117"/>
      <c r="X136" s="117"/>
    </row>
    <row r="137" spans="1:24" x14ac:dyDescent="0.15">
      <c r="A137" s="101"/>
      <c r="B137" s="116"/>
      <c r="C137" s="116"/>
      <c r="D137" s="116"/>
      <c r="E137" s="116"/>
      <c r="F137" s="116"/>
      <c r="G137" s="116"/>
      <c r="H137" s="116"/>
      <c r="I137" s="116"/>
      <c r="J137" s="116"/>
      <c r="K137" s="117"/>
      <c r="L137" s="116"/>
      <c r="M137" s="117"/>
      <c r="N137" s="118"/>
      <c r="O137" s="118"/>
      <c r="P137" s="117"/>
      <c r="Q137" s="117"/>
      <c r="R137" s="117"/>
      <c r="S137" s="117"/>
      <c r="T137" s="117"/>
      <c r="U137" s="117"/>
      <c r="V137" s="117"/>
      <c r="W137" s="117"/>
      <c r="X137" s="117"/>
    </row>
    <row r="138" spans="1:24" x14ac:dyDescent="0.15">
      <c r="A138" s="101"/>
      <c r="B138" s="116"/>
      <c r="C138" s="116"/>
      <c r="D138" s="116"/>
      <c r="E138" s="116"/>
      <c r="F138" s="116"/>
      <c r="G138" s="116"/>
      <c r="H138" s="116"/>
      <c r="I138" s="116"/>
      <c r="J138" s="116"/>
      <c r="K138" s="117"/>
      <c r="L138" s="116"/>
      <c r="M138" s="117"/>
      <c r="N138" s="118"/>
      <c r="O138" s="118"/>
      <c r="P138" s="117"/>
      <c r="Q138" s="117"/>
      <c r="R138" s="117"/>
      <c r="S138" s="117"/>
      <c r="T138" s="117"/>
      <c r="U138" s="117"/>
      <c r="V138" s="117"/>
      <c r="W138" s="117"/>
      <c r="X138" s="117"/>
    </row>
    <row r="139" spans="1:24" x14ac:dyDescent="0.15">
      <c r="A139" s="101"/>
      <c r="B139" s="116"/>
      <c r="C139" s="116"/>
      <c r="D139" s="116"/>
      <c r="E139" s="116"/>
      <c r="F139" s="116"/>
      <c r="G139" s="116"/>
      <c r="H139" s="116"/>
      <c r="I139" s="116"/>
      <c r="J139" s="116"/>
      <c r="K139" s="117"/>
      <c r="L139" s="116"/>
      <c r="M139" s="117"/>
      <c r="N139" s="118"/>
      <c r="O139" s="118"/>
      <c r="P139" s="117"/>
      <c r="Q139" s="117"/>
      <c r="R139" s="117"/>
      <c r="S139" s="117"/>
      <c r="T139" s="117"/>
      <c r="U139" s="117"/>
      <c r="V139" s="117"/>
      <c r="W139" s="117"/>
      <c r="X139" s="117"/>
    </row>
    <row r="140" spans="1:24" x14ac:dyDescent="0.15">
      <c r="A140" s="101"/>
      <c r="B140" s="116"/>
      <c r="C140" s="116"/>
      <c r="D140" s="116"/>
      <c r="E140" s="116"/>
      <c r="F140" s="116"/>
      <c r="G140" s="116"/>
      <c r="H140" s="116"/>
      <c r="I140" s="116"/>
      <c r="J140" s="116"/>
      <c r="K140" s="117"/>
      <c r="L140" s="116"/>
      <c r="M140" s="117"/>
      <c r="N140" s="118"/>
      <c r="O140" s="118"/>
      <c r="P140" s="117"/>
      <c r="Q140" s="117"/>
      <c r="R140" s="117"/>
      <c r="S140" s="117"/>
      <c r="T140" s="117"/>
      <c r="U140" s="117"/>
      <c r="V140" s="117"/>
      <c r="W140" s="117"/>
      <c r="X140" s="117"/>
    </row>
    <row r="141" spans="1:24" x14ac:dyDescent="0.15">
      <c r="A141" s="101"/>
      <c r="B141" s="116"/>
      <c r="C141" s="116"/>
      <c r="D141" s="116"/>
      <c r="E141" s="116"/>
      <c r="F141" s="116"/>
      <c r="G141" s="116"/>
      <c r="H141" s="116"/>
      <c r="I141" s="116"/>
      <c r="J141" s="116"/>
      <c r="K141" s="117"/>
      <c r="L141" s="116"/>
      <c r="M141" s="117"/>
      <c r="N141" s="118"/>
      <c r="O141" s="118"/>
      <c r="P141" s="117"/>
      <c r="Q141" s="117"/>
      <c r="R141" s="117"/>
      <c r="S141" s="117"/>
      <c r="T141" s="117"/>
      <c r="U141" s="117"/>
      <c r="V141" s="117"/>
      <c r="W141" s="117"/>
      <c r="X141" s="117"/>
    </row>
    <row r="142" spans="1:24" x14ac:dyDescent="0.15">
      <c r="A142" s="101"/>
      <c r="B142" s="116"/>
      <c r="C142" s="116"/>
      <c r="D142" s="116"/>
      <c r="E142" s="116"/>
      <c r="F142" s="116"/>
      <c r="G142" s="116"/>
      <c r="H142" s="116"/>
      <c r="I142" s="116"/>
      <c r="J142" s="116"/>
      <c r="K142" s="117"/>
      <c r="L142" s="116"/>
      <c r="M142" s="117"/>
      <c r="N142" s="118"/>
      <c r="O142" s="118"/>
      <c r="P142" s="117"/>
      <c r="Q142" s="117"/>
      <c r="R142" s="117"/>
      <c r="S142" s="117"/>
      <c r="T142" s="117"/>
      <c r="U142" s="117"/>
      <c r="V142" s="117"/>
      <c r="W142" s="117"/>
      <c r="X142" s="117"/>
    </row>
    <row r="143" spans="1:24" x14ac:dyDescent="0.15">
      <c r="A143" s="101"/>
      <c r="B143" s="116"/>
      <c r="C143" s="116"/>
      <c r="D143" s="116"/>
      <c r="E143" s="116"/>
      <c r="F143" s="116"/>
      <c r="G143" s="116"/>
      <c r="H143" s="116"/>
      <c r="I143" s="116"/>
      <c r="J143" s="116"/>
      <c r="K143" s="117"/>
      <c r="L143" s="116"/>
      <c r="M143" s="117"/>
      <c r="N143" s="118"/>
      <c r="O143" s="118"/>
      <c r="P143" s="117"/>
      <c r="Q143" s="117"/>
      <c r="R143" s="117"/>
      <c r="S143" s="117"/>
      <c r="T143" s="117"/>
      <c r="U143" s="117"/>
      <c r="V143" s="117"/>
      <c r="W143" s="117"/>
      <c r="X143" s="117"/>
    </row>
    <row r="144" spans="1:24" x14ac:dyDescent="0.15">
      <c r="A144" s="101"/>
      <c r="B144" s="116"/>
      <c r="C144" s="116"/>
      <c r="D144" s="116"/>
      <c r="E144" s="116"/>
      <c r="F144" s="116"/>
      <c r="G144" s="116"/>
      <c r="H144" s="116"/>
      <c r="I144" s="116"/>
      <c r="J144" s="116"/>
      <c r="K144" s="117"/>
      <c r="L144" s="116"/>
      <c r="M144" s="117"/>
      <c r="N144" s="118"/>
      <c r="O144" s="118"/>
      <c r="P144" s="117"/>
      <c r="Q144" s="117"/>
      <c r="R144" s="117"/>
      <c r="S144" s="117"/>
      <c r="T144" s="117"/>
      <c r="U144" s="117"/>
      <c r="V144" s="117"/>
      <c r="W144" s="117"/>
      <c r="X144" s="117"/>
    </row>
    <row r="145" spans="1:24" x14ac:dyDescent="0.15">
      <c r="A145" s="101"/>
      <c r="B145" s="116"/>
      <c r="C145" s="116"/>
      <c r="D145" s="116"/>
      <c r="E145" s="116"/>
      <c r="F145" s="116"/>
      <c r="G145" s="116"/>
      <c r="H145" s="116"/>
      <c r="I145" s="116"/>
      <c r="J145" s="116"/>
      <c r="K145" s="117"/>
      <c r="L145" s="116"/>
      <c r="M145" s="117"/>
      <c r="N145" s="118"/>
      <c r="O145" s="118"/>
      <c r="P145" s="117"/>
      <c r="Q145" s="117"/>
      <c r="R145" s="117"/>
      <c r="S145" s="117"/>
      <c r="T145" s="117"/>
      <c r="U145" s="117"/>
      <c r="V145" s="117"/>
      <c r="W145" s="117"/>
      <c r="X145" s="117"/>
    </row>
    <row r="146" spans="1:24" x14ac:dyDescent="0.15">
      <c r="A146" s="101"/>
      <c r="B146" s="116"/>
      <c r="C146" s="116"/>
      <c r="D146" s="116"/>
      <c r="E146" s="116"/>
      <c r="F146" s="116"/>
      <c r="G146" s="116"/>
      <c r="H146" s="116"/>
      <c r="I146" s="116"/>
      <c r="J146" s="116"/>
      <c r="K146" s="117"/>
      <c r="L146" s="116"/>
      <c r="M146" s="117"/>
      <c r="N146" s="118"/>
      <c r="O146" s="118"/>
      <c r="P146" s="117"/>
      <c r="Q146" s="117"/>
      <c r="R146" s="117"/>
      <c r="S146" s="117"/>
      <c r="T146" s="117"/>
      <c r="U146" s="117"/>
      <c r="V146" s="117"/>
      <c r="W146" s="117"/>
      <c r="X146" s="117"/>
    </row>
    <row r="147" spans="1:24" x14ac:dyDescent="0.15">
      <c r="A147" s="101"/>
      <c r="B147" s="116"/>
      <c r="C147" s="116"/>
      <c r="D147" s="116"/>
      <c r="E147" s="116"/>
      <c r="F147" s="116"/>
      <c r="G147" s="116"/>
      <c r="H147" s="116"/>
      <c r="I147" s="116"/>
      <c r="J147" s="116"/>
      <c r="K147" s="117"/>
      <c r="L147" s="116"/>
      <c r="M147" s="117"/>
      <c r="N147" s="118"/>
      <c r="O147" s="118"/>
      <c r="P147" s="117"/>
      <c r="Q147" s="117"/>
      <c r="R147" s="117"/>
      <c r="S147" s="117"/>
      <c r="T147" s="117"/>
      <c r="U147" s="117"/>
      <c r="V147" s="117"/>
      <c r="W147" s="117"/>
      <c r="X147" s="117"/>
    </row>
    <row r="148" spans="1:24" x14ac:dyDescent="0.15">
      <c r="A148" s="101"/>
      <c r="B148" s="116"/>
      <c r="C148" s="116"/>
      <c r="D148" s="116"/>
      <c r="E148" s="116"/>
      <c r="F148" s="116"/>
      <c r="G148" s="116"/>
      <c r="H148" s="116"/>
      <c r="I148" s="116"/>
      <c r="J148" s="116"/>
      <c r="K148" s="117"/>
      <c r="L148" s="116"/>
      <c r="M148" s="117"/>
      <c r="N148" s="118"/>
      <c r="O148" s="118"/>
      <c r="P148" s="117"/>
      <c r="Q148" s="117"/>
      <c r="R148" s="117"/>
      <c r="S148" s="117"/>
      <c r="T148" s="117"/>
      <c r="U148" s="117"/>
      <c r="V148" s="117"/>
      <c r="W148" s="117"/>
      <c r="X148" s="117"/>
    </row>
    <row r="149" spans="1:24" x14ac:dyDescent="0.15">
      <c r="A149" s="101"/>
      <c r="B149" s="116"/>
      <c r="C149" s="116"/>
      <c r="D149" s="116"/>
      <c r="E149" s="116"/>
      <c r="F149" s="116"/>
      <c r="G149" s="116"/>
      <c r="H149" s="116"/>
      <c r="I149" s="116"/>
      <c r="J149" s="116"/>
      <c r="K149" s="117"/>
      <c r="L149" s="116"/>
      <c r="M149" s="117"/>
      <c r="N149" s="118"/>
      <c r="O149" s="118"/>
      <c r="P149" s="117"/>
      <c r="Q149" s="117"/>
      <c r="R149" s="117"/>
      <c r="S149" s="117"/>
      <c r="T149" s="117"/>
      <c r="U149" s="117"/>
      <c r="V149" s="117"/>
      <c r="W149" s="117"/>
      <c r="X149" s="117"/>
    </row>
    <row r="150" spans="1:24" x14ac:dyDescent="0.15">
      <c r="A150" s="101"/>
      <c r="B150" s="116"/>
      <c r="C150" s="116"/>
      <c r="D150" s="116"/>
      <c r="E150" s="116"/>
      <c r="F150" s="116"/>
      <c r="G150" s="116"/>
      <c r="H150" s="116"/>
      <c r="I150" s="116"/>
      <c r="J150" s="116"/>
      <c r="K150" s="117"/>
      <c r="L150" s="116"/>
      <c r="M150" s="117"/>
      <c r="N150" s="118"/>
      <c r="O150" s="118"/>
      <c r="P150" s="117"/>
      <c r="Q150" s="117"/>
      <c r="R150" s="117"/>
      <c r="S150" s="117"/>
      <c r="T150" s="117"/>
      <c r="U150" s="117"/>
      <c r="V150" s="117"/>
      <c r="W150" s="117"/>
      <c r="X150" s="117"/>
    </row>
    <row r="151" spans="1:24" x14ac:dyDescent="0.15">
      <c r="A151" s="101"/>
      <c r="B151" s="116"/>
      <c r="C151" s="116"/>
      <c r="D151" s="116"/>
      <c r="E151" s="116"/>
      <c r="F151" s="116"/>
      <c r="G151" s="116"/>
      <c r="H151" s="116"/>
      <c r="I151" s="116"/>
      <c r="J151" s="116"/>
      <c r="K151" s="117"/>
      <c r="L151" s="116"/>
      <c r="M151" s="117"/>
      <c r="N151" s="118"/>
      <c r="O151" s="118"/>
      <c r="P151" s="117"/>
      <c r="Q151" s="117"/>
      <c r="R151" s="117"/>
      <c r="S151" s="117"/>
      <c r="T151" s="117"/>
      <c r="U151" s="117"/>
      <c r="V151" s="117"/>
      <c r="W151" s="117"/>
      <c r="X151" s="117"/>
    </row>
    <row r="152" spans="1:24" x14ac:dyDescent="0.15">
      <c r="A152" s="101"/>
      <c r="B152" s="116"/>
      <c r="C152" s="116"/>
      <c r="D152" s="116"/>
      <c r="E152" s="116"/>
      <c r="F152" s="116"/>
      <c r="G152" s="116"/>
      <c r="H152" s="116"/>
      <c r="I152" s="116"/>
      <c r="J152" s="116"/>
      <c r="K152" s="117"/>
      <c r="L152" s="116"/>
      <c r="M152" s="117"/>
      <c r="N152" s="118"/>
      <c r="O152" s="118"/>
      <c r="P152" s="117"/>
      <c r="Q152" s="117"/>
      <c r="R152" s="117"/>
      <c r="S152" s="117"/>
      <c r="T152" s="117"/>
      <c r="U152" s="117"/>
      <c r="V152" s="117"/>
      <c r="W152" s="117"/>
      <c r="X152" s="117"/>
    </row>
    <row r="153" spans="1:24" x14ac:dyDescent="0.15">
      <c r="A153" s="101"/>
      <c r="B153" s="116"/>
      <c r="C153" s="116"/>
      <c r="D153" s="116"/>
      <c r="E153" s="116"/>
      <c r="F153" s="116"/>
      <c r="G153" s="116"/>
      <c r="H153" s="116"/>
      <c r="I153" s="116"/>
      <c r="J153" s="116"/>
      <c r="K153" s="117"/>
      <c r="L153" s="116"/>
      <c r="M153" s="117"/>
      <c r="N153" s="118"/>
      <c r="O153" s="118"/>
      <c r="P153" s="117"/>
      <c r="Q153" s="117"/>
      <c r="R153" s="117"/>
      <c r="S153" s="117"/>
      <c r="T153" s="117"/>
      <c r="U153" s="117"/>
      <c r="V153" s="117"/>
      <c r="W153" s="117"/>
      <c r="X153" s="117"/>
    </row>
    <row r="154" spans="1:24" x14ac:dyDescent="0.15">
      <c r="A154" s="101"/>
      <c r="B154" s="116"/>
      <c r="C154" s="116"/>
      <c r="D154" s="116"/>
      <c r="E154" s="116"/>
      <c r="F154" s="116"/>
      <c r="G154" s="116"/>
      <c r="H154" s="116"/>
      <c r="I154" s="116"/>
      <c r="J154" s="116"/>
      <c r="K154" s="117"/>
      <c r="L154" s="116"/>
      <c r="M154" s="117"/>
      <c r="N154" s="118"/>
      <c r="O154" s="118"/>
      <c r="P154" s="117"/>
      <c r="Q154" s="117"/>
      <c r="R154" s="117"/>
      <c r="S154" s="117"/>
      <c r="T154" s="117"/>
      <c r="U154" s="117"/>
      <c r="V154" s="117"/>
      <c r="W154" s="117"/>
      <c r="X154" s="117"/>
    </row>
    <row r="155" spans="1:24" x14ac:dyDescent="0.15">
      <c r="A155" s="101"/>
      <c r="B155" s="116"/>
      <c r="C155" s="116"/>
      <c r="D155" s="116"/>
      <c r="E155" s="116"/>
      <c r="F155" s="116"/>
      <c r="G155" s="116"/>
      <c r="H155" s="116"/>
      <c r="I155" s="116"/>
      <c r="J155" s="116"/>
      <c r="K155" s="117"/>
      <c r="L155" s="116"/>
      <c r="M155" s="117"/>
      <c r="N155" s="118"/>
      <c r="O155" s="118"/>
      <c r="P155" s="117"/>
      <c r="Q155" s="117"/>
      <c r="R155" s="117"/>
      <c r="S155" s="117"/>
      <c r="T155" s="117"/>
      <c r="U155" s="117"/>
      <c r="V155" s="117"/>
      <c r="W155" s="117"/>
      <c r="X155" s="117"/>
    </row>
    <row r="156" spans="1:24" x14ac:dyDescent="0.15">
      <c r="A156" s="101"/>
      <c r="B156" s="116"/>
      <c r="C156" s="116"/>
      <c r="D156" s="116"/>
      <c r="E156" s="116"/>
      <c r="F156" s="116"/>
      <c r="G156" s="116"/>
      <c r="H156" s="116"/>
      <c r="I156" s="116"/>
      <c r="J156" s="116"/>
      <c r="K156" s="117"/>
      <c r="L156" s="116"/>
      <c r="M156" s="117"/>
      <c r="N156" s="118"/>
      <c r="O156" s="118"/>
      <c r="P156" s="117"/>
      <c r="Q156" s="117"/>
      <c r="R156" s="117"/>
      <c r="S156" s="117"/>
      <c r="T156" s="117"/>
      <c r="U156" s="117"/>
      <c r="V156" s="117"/>
      <c r="W156" s="117"/>
      <c r="X156" s="117"/>
    </row>
    <row r="157" spans="1:24" x14ac:dyDescent="0.15">
      <c r="A157" s="101"/>
      <c r="B157" s="116"/>
      <c r="C157" s="116"/>
      <c r="D157" s="116"/>
      <c r="E157" s="116"/>
      <c r="F157" s="116"/>
      <c r="G157" s="116"/>
      <c r="H157" s="116"/>
      <c r="I157" s="116"/>
      <c r="J157" s="116"/>
      <c r="K157" s="117"/>
      <c r="L157" s="116"/>
      <c r="M157" s="117"/>
      <c r="N157" s="118"/>
      <c r="O157" s="118"/>
      <c r="P157" s="117"/>
      <c r="Q157" s="117"/>
      <c r="R157" s="117"/>
      <c r="S157" s="117"/>
      <c r="T157" s="117"/>
      <c r="U157" s="117"/>
      <c r="V157" s="117"/>
      <c r="W157" s="117"/>
      <c r="X157" s="117"/>
    </row>
    <row r="158" spans="1:24" x14ac:dyDescent="0.15">
      <c r="A158" s="101"/>
      <c r="B158" s="116"/>
      <c r="C158" s="116"/>
      <c r="D158" s="116"/>
      <c r="E158" s="116"/>
      <c r="F158" s="116"/>
      <c r="G158" s="116"/>
      <c r="H158" s="116"/>
      <c r="I158" s="116"/>
      <c r="J158" s="116"/>
      <c r="K158" s="117"/>
      <c r="L158" s="116"/>
      <c r="M158" s="117"/>
      <c r="N158" s="118"/>
      <c r="O158" s="118"/>
      <c r="P158" s="117"/>
      <c r="Q158" s="117"/>
      <c r="R158" s="117"/>
      <c r="S158" s="117"/>
      <c r="T158" s="117"/>
      <c r="U158" s="117"/>
      <c r="V158" s="117"/>
      <c r="W158" s="117"/>
      <c r="X158" s="117"/>
    </row>
    <row r="159" spans="1:24" x14ac:dyDescent="0.15">
      <c r="A159" s="101"/>
      <c r="B159" s="116"/>
      <c r="C159" s="116"/>
      <c r="D159" s="116"/>
      <c r="E159" s="116"/>
      <c r="F159" s="116"/>
      <c r="G159" s="116"/>
      <c r="H159" s="116"/>
      <c r="I159" s="116"/>
      <c r="J159" s="116"/>
      <c r="K159" s="117"/>
      <c r="L159" s="116"/>
      <c r="M159" s="117"/>
      <c r="N159" s="118"/>
      <c r="O159" s="118"/>
      <c r="P159" s="117"/>
      <c r="Q159" s="117"/>
      <c r="R159" s="117"/>
      <c r="S159" s="117"/>
      <c r="T159" s="117"/>
      <c r="U159" s="117"/>
      <c r="V159" s="117"/>
      <c r="W159" s="117"/>
      <c r="X159" s="117"/>
    </row>
    <row r="160" spans="1:24" x14ac:dyDescent="0.15">
      <c r="A160" s="101"/>
      <c r="B160" s="116"/>
      <c r="C160" s="116"/>
      <c r="D160" s="116"/>
      <c r="E160" s="116"/>
      <c r="F160" s="116"/>
      <c r="G160" s="116"/>
      <c r="H160" s="116"/>
      <c r="I160" s="116"/>
      <c r="J160" s="116"/>
      <c r="K160" s="117"/>
      <c r="L160" s="116"/>
      <c r="M160" s="117"/>
      <c r="N160" s="118"/>
      <c r="O160" s="118"/>
      <c r="P160" s="117"/>
      <c r="Q160" s="117"/>
      <c r="R160" s="117"/>
      <c r="S160" s="117"/>
      <c r="T160" s="117"/>
      <c r="U160" s="117"/>
      <c r="V160" s="117"/>
      <c r="W160" s="117"/>
      <c r="X160" s="117"/>
    </row>
    <row r="161" spans="1:24" x14ac:dyDescent="0.15">
      <c r="A161" s="101"/>
      <c r="B161" s="116"/>
      <c r="C161" s="116"/>
      <c r="D161" s="116"/>
      <c r="E161" s="116"/>
      <c r="F161" s="116"/>
      <c r="G161" s="116"/>
      <c r="H161" s="116"/>
      <c r="I161" s="116"/>
      <c r="J161" s="116"/>
      <c r="K161" s="117"/>
      <c r="L161" s="116"/>
      <c r="M161" s="117"/>
      <c r="N161" s="118"/>
      <c r="O161" s="118"/>
      <c r="P161" s="117"/>
      <c r="Q161" s="117"/>
      <c r="R161" s="117"/>
      <c r="S161" s="117"/>
      <c r="T161" s="117"/>
      <c r="U161" s="117"/>
      <c r="V161" s="117"/>
      <c r="W161" s="117"/>
      <c r="X161" s="117"/>
    </row>
    <row r="162" spans="1:24" x14ac:dyDescent="0.15">
      <c r="A162" s="101"/>
      <c r="B162" s="116"/>
      <c r="C162" s="116"/>
      <c r="D162" s="116"/>
      <c r="E162" s="116"/>
      <c r="F162" s="116"/>
      <c r="G162" s="116"/>
      <c r="H162" s="116"/>
      <c r="I162" s="116"/>
      <c r="J162" s="116"/>
      <c r="K162" s="117"/>
      <c r="L162" s="116"/>
      <c r="M162" s="117"/>
      <c r="N162" s="118"/>
      <c r="O162" s="118"/>
      <c r="P162" s="117"/>
      <c r="Q162" s="117"/>
      <c r="R162" s="117"/>
      <c r="S162" s="117"/>
      <c r="T162" s="117"/>
      <c r="U162" s="117"/>
      <c r="V162" s="117"/>
      <c r="W162" s="117"/>
      <c r="X162" s="117"/>
    </row>
    <row r="163" spans="1:24" x14ac:dyDescent="0.15">
      <c r="A163" s="101"/>
      <c r="B163" s="116"/>
      <c r="C163" s="116"/>
      <c r="D163" s="116"/>
      <c r="E163" s="116"/>
      <c r="F163" s="116"/>
      <c r="G163" s="116"/>
      <c r="H163" s="116"/>
      <c r="I163" s="116"/>
      <c r="J163" s="116"/>
      <c r="K163" s="117"/>
      <c r="L163" s="116"/>
      <c r="M163" s="117"/>
      <c r="N163" s="118"/>
      <c r="O163" s="118"/>
      <c r="P163" s="117"/>
      <c r="Q163" s="117"/>
      <c r="R163" s="117"/>
      <c r="S163" s="117"/>
      <c r="T163" s="117"/>
      <c r="U163" s="117"/>
      <c r="V163" s="117"/>
      <c r="W163" s="117"/>
      <c r="X163" s="117"/>
    </row>
    <row r="164" spans="1:24" x14ac:dyDescent="0.15">
      <c r="A164" s="101"/>
      <c r="B164" s="116"/>
      <c r="C164" s="116"/>
      <c r="D164" s="116"/>
      <c r="E164" s="116"/>
      <c r="F164" s="116"/>
      <c r="G164" s="116"/>
      <c r="H164" s="116"/>
      <c r="I164" s="116"/>
      <c r="J164" s="116"/>
      <c r="K164" s="117"/>
      <c r="L164" s="116"/>
      <c r="M164" s="117"/>
      <c r="N164" s="118"/>
      <c r="O164" s="118"/>
      <c r="P164" s="117"/>
      <c r="Q164" s="117"/>
      <c r="R164" s="117"/>
      <c r="S164" s="117"/>
      <c r="T164" s="117"/>
      <c r="U164" s="117"/>
      <c r="V164" s="117"/>
      <c r="W164" s="117"/>
      <c r="X164" s="117"/>
    </row>
    <row r="165" spans="1:24" x14ac:dyDescent="0.15">
      <c r="A165" s="101"/>
      <c r="B165" s="116"/>
      <c r="C165" s="116"/>
      <c r="D165" s="116"/>
      <c r="E165" s="116"/>
      <c r="F165" s="116"/>
      <c r="G165" s="116"/>
      <c r="H165" s="116"/>
      <c r="I165" s="116"/>
      <c r="J165" s="116"/>
      <c r="K165" s="117"/>
      <c r="L165" s="116"/>
      <c r="M165" s="117"/>
      <c r="N165" s="118"/>
      <c r="O165" s="118"/>
      <c r="P165" s="117"/>
      <c r="Q165" s="117"/>
      <c r="R165" s="117"/>
      <c r="S165" s="117"/>
      <c r="T165" s="117"/>
      <c r="U165" s="117"/>
      <c r="V165" s="117"/>
      <c r="W165" s="117"/>
      <c r="X165" s="117"/>
    </row>
    <row r="166" spans="1:24" x14ac:dyDescent="0.15">
      <c r="A166" s="101"/>
      <c r="B166" s="116"/>
      <c r="C166" s="116"/>
      <c r="D166" s="116"/>
      <c r="E166" s="116"/>
      <c r="F166" s="116"/>
      <c r="G166" s="116"/>
      <c r="H166" s="116"/>
      <c r="I166" s="116"/>
      <c r="J166" s="116"/>
      <c r="K166" s="117"/>
      <c r="L166" s="116"/>
      <c r="M166" s="117"/>
      <c r="N166" s="118"/>
      <c r="O166" s="118"/>
      <c r="P166" s="117"/>
      <c r="Q166" s="117"/>
      <c r="R166" s="117"/>
      <c r="S166" s="117"/>
      <c r="T166" s="117"/>
      <c r="U166" s="117"/>
      <c r="V166" s="117"/>
      <c r="W166" s="117"/>
      <c r="X166" s="117"/>
    </row>
    <row r="167" spans="1:24" x14ac:dyDescent="0.15">
      <c r="A167" s="101"/>
      <c r="B167" s="116"/>
      <c r="C167" s="116"/>
      <c r="D167" s="116"/>
      <c r="E167" s="116"/>
      <c r="F167" s="116"/>
      <c r="G167" s="116"/>
      <c r="H167" s="116"/>
      <c r="I167" s="116"/>
      <c r="J167" s="116"/>
      <c r="K167" s="117"/>
      <c r="L167" s="116"/>
      <c r="M167" s="117"/>
      <c r="N167" s="118"/>
      <c r="O167" s="118"/>
      <c r="P167" s="117"/>
      <c r="Q167" s="117"/>
      <c r="R167" s="117"/>
      <c r="S167" s="117"/>
      <c r="T167" s="117"/>
      <c r="U167" s="117"/>
      <c r="V167" s="117"/>
      <c r="W167" s="117"/>
      <c r="X167" s="117"/>
    </row>
    <row r="168" spans="1:24" x14ac:dyDescent="0.15">
      <c r="A168" s="101"/>
      <c r="B168" s="116"/>
      <c r="C168" s="116"/>
      <c r="D168" s="116"/>
      <c r="E168" s="116"/>
      <c r="F168" s="116"/>
      <c r="G168" s="116"/>
      <c r="H168" s="116"/>
      <c r="I168" s="116"/>
      <c r="J168" s="116"/>
      <c r="K168" s="117"/>
      <c r="L168" s="116"/>
      <c r="M168" s="117"/>
      <c r="N168" s="118"/>
      <c r="O168" s="118"/>
      <c r="P168" s="117"/>
      <c r="Q168" s="117"/>
      <c r="R168" s="117"/>
      <c r="S168" s="117"/>
      <c r="T168" s="117"/>
      <c r="U168" s="117"/>
      <c r="V168" s="117"/>
      <c r="W168" s="117"/>
      <c r="X168" s="117"/>
    </row>
    <row r="169" spans="1:24" x14ac:dyDescent="0.15">
      <c r="A169" s="101"/>
      <c r="B169" s="116"/>
      <c r="C169" s="116"/>
      <c r="D169" s="116"/>
      <c r="E169" s="116"/>
      <c r="F169" s="116"/>
      <c r="G169" s="116"/>
      <c r="H169" s="116"/>
      <c r="I169" s="116"/>
      <c r="J169" s="116"/>
      <c r="K169" s="117"/>
      <c r="L169" s="116"/>
      <c r="M169" s="117"/>
      <c r="N169" s="118"/>
      <c r="O169" s="118"/>
      <c r="P169" s="117"/>
      <c r="Q169" s="117"/>
      <c r="R169" s="117"/>
      <c r="S169" s="117"/>
      <c r="T169" s="117"/>
      <c r="U169" s="117"/>
      <c r="V169" s="117"/>
      <c r="W169" s="117"/>
      <c r="X169" s="117"/>
    </row>
    <row r="170" spans="1:24" x14ac:dyDescent="0.15">
      <c r="A170" s="101"/>
      <c r="B170" s="116"/>
      <c r="C170" s="116"/>
      <c r="D170" s="116"/>
      <c r="E170" s="116"/>
      <c r="F170" s="116"/>
      <c r="G170" s="116"/>
      <c r="H170" s="116"/>
      <c r="I170" s="116"/>
      <c r="J170" s="116"/>
      <c r="K170" s="117"/>
      <c r="L170" s="116"/>
      <c r="M170" s="117"/>
      <c r="N170" s="118"/>
      <c r="O170" s="118"/>
      <c r="P170" s="117"/>
      <c r="Q170" s="117"/>
      <c r="R170" s="117"/>
      <c r="S170" s="117"/>
      <c r="T170" s="117"/>
      <c r="U170" s="117"/>
      <c r="V170" s="117"/>
      <c r="W170" s="117"/>
      <c r="X170" s="117"/>
    </row>
    <row r="171" spans="1:24" x14ac:dyDescent="0.15">
      <c r="A171" s="101"/>
      <c r="B171" s="116"/>
      <c r="C171" s="116"/>
      <c r="D171" s="116"/>
      <c r="E171" s="116"/>
      <c r="F171" s="116"/>
      <c r="G171" s="116"/>
      <c r="H171" s="116"/>
      <c r="I171" s="116"/>
      <c r="J171" s="116"/>
      <c r="K171" s="117"/>
      <c r="L171" s="116"/>
      <c r="M171" s="117"/>
      <c r="N171" s="118"/>
      <c r="O171" s="118"/>
      <c r="P171" s="117"/>
      <c r="Q171" s="117"/>
      <c r="R171" s="117"/>
      <c r="S171" s="117"/>
      <c r="T171" s="117"/>
      <c r="U171" s="117"/>
      <c r="V171" s="117"/>
      <c r="W171" s="117"/>
      <c r="X171" s="117"/>
    </row>
    <row r="172" spans="1:24" x14ac:dyDescent="0.15">
      <c r="A172" s="101"/>
      <c r="B172" s="116"/>
      <c r="C172" s="116"/>
      <c r="D172" s="116"/>
      <c r="E172" s="116"/>
      <c r="F172" s="116"/>
      <c r="G172" s="116"/>
      <c r="H172" s="116"/>
      <c r="I172" s="116"/>
      <c r="J172" s="116"/>
      <c r="K172" s="117"/>
      <c r="L172" s="116"/>
      <c r="M172" s="117"/>
      <c r="N172" s="118"/>
      <c r="O172" s="118"/>
      <c r="P172" s="117"/>
      <c r="Q172" s="117"/>
      <c r="R172" s="117"/>
      <c r="S172" s="117"/>
      <c r="T172" s="117"/>
      <c r="U172" s="117"/>
      <c r="V172" s="117"/>
      <c r="W172" s="117"/>
      <c r="X172" s="117"/>
    </row>
    <row r="173" spans="1:24" x14ac:dyDescent="0.15">
      <c r="A173" s="101"/>
      <c r="B173" s="116"/>
      <c r="C173" s="116"/>
      <c r="D173" s="116"/>
      <c r="E173" s="116"/>
      <c r="F173" s="116"/>
      <c r="G173" s="116"/>
      <c r="H173" s="116"/>
      <c r="I173" s="116"/>
      <c r="J173" s="116"/>
      <c r="K173" s="117"/>
      <c r="L173" s="116"/>
      <c r="M173" s="117"/>
      <c r="N173" s="118"/>
      <c r="O173" s="118"/>
      <c r="P173" s="117"/>
      <c r="Q173" s="117"/>
      <c r="R173" s="117"/>
      <c r="S173" s="117"/>
      <c r="T173" s="117"/>
      <c r="U173" s="117"/>
      <c r="V173" s="117"/>
      <c r="W173" s="117"/>
      <c r="X173" s="117"/>
    </row>
    <row r="174" spans="1:24" x14ac:dyDescent="0.15">
      <c r="A174" s="101"/>
      <c r="B174" s="116"/>
      <c r="C174" s="116"/>
      <c r="D174" s="116"/>
      <c r="E174" s="116"/>
      <c r="F174" s="116"/>
      <c r="G174" s="116"/>
      <c r="H174" s="116"/>
      <c r="I174" s="116"/>
      <c r="J174" s="116"/>
      <c r="K174" s="117"/>
      <c r="L174" s="116"/>
      <c r="M174" s="117"/>
      <c r="N174" s="118"/>
      <c r="O174" s="118"/>
      <c r="P174" s="117"/>
      <c r="Q174" s="117"/>
      <c r="R174" s="117"/>
      <c r="S174" s="117"/>
      <c r="T174" s="117"/>
      <c r="U174" s="117"/>
      <c r="V174" s="117"/>
      <c r="W174" s="117"/>
      <c r="X174" s="117"/>
    </row>
    <row r="175" spans="1:24" x14ac:dyDescent="0.15">
      <c r="A175" s="101"/>
      <c r="B175" s="116"/>
      <c r="C175" s="116"/>
      <c r="D175" s="116"/>
      <c r="E175" s="116"/>
      <c r="F175" s="116"/>
      <c r="G175" s="116"/>
      <c r="H175" s="116"/>
      <c r="I175" s="116"/>
      <c r="J175" s="116"/>
      <c r="K175" s="117"/>
      <c r="L175" s="116"/>
      <c r="M175" s="117"/>
      <c r="N175" s="118"/>
      <c r="O175" s="118"/>
      <c r="P175" s="117"/>
      <c r="Q175" s="117"/>
      <c r="R175" s="117"/>
      <c r="S175" s="117"/>
      <c r="T175" s="117"/>
      <c r="U175" s="117"/>
      <c r="V175" s="117"/>
      <c r="W175" s="117"/>
      <c r="X175" s="117"/>
    </row>
    <row r="176" spans="1:24" x14ac:dyDescent="0.15">
      <c r="A176" s="101"/>
      <c r="B176" s="116"/>
      <c r="C176" s="116"/>
      <c r="D176" s="116"/>
      <c r="E176" s="116"/>
      <c r="F176" s="116"/>
      <c r="G176" s="116"/>
      <c r="H176" s="116"/>
      <c r="I176" s="116"/>
      <c r="J176" s="116"/>
      <c r="K176" s="117"/>
      <c r="L176" s="116"/>
      <c r="M176" s="117"/>
      <c r="N176" s="118"/>
      <c r="O176" s="118"/>
      <c r="P176" s="117"/>
      <c r="Q176" s="117"/>
      <c r="R176" s="117"/>
      <c r="S176" s="117"/>
      <c r="T176" s="117"/>
      <c r="U176" s="117"/>
      <c r="V176" s="117"/>
      <c r="W176" s="117"/>
      <c r="X176" s="117"/>
    </row>
    <row r="177" spans="1:24" x14ac:dyDescent="0.15">
      <c r="A177" s="101"/>
      <c r="B177" s="116"/>
      <c r="C177" s="116"/>
      <c r="D177" s="116"/>
      <c r="E177" s="116"/>
      <c r="F177" s="116"/>
      <c r="G177" s="116"/>
      <c r="H177" s="116"/>
      <c r="I177" s="116"/>
      <c r="J177" s="116"/>
      <c r="K177" s="117"/>
      <c r="L177" s="116"/>
      <c r="M177" s="117"/>
      <c r="N177" s="118"/>
      <c r="O177" s="118"/>
      <c r="P177" s="117"/>
      <c r="Q177" s="117"/>
      <c r="R177" s="117"/>
      <c r="S177" s="117"/>
      <c r="T177" s="117"/>
      <c r="U177" s="117"/>
      <c r="V177" s="117"/>
      <c r="W177" s="117"/>
      <c r="X177" s="117"/>
    </row>
    <row r="178" spans="1:24" x14ac:dyDescent="0.15">
      <c r="A178" s="101"/>
      <c r="B178" s="116"/>
      <c r="C178" s="116"/>
      <c r="D178" s="116"/>
      <c r="E178" s="116"/>
      <c r="F178" s="116"/>
      <c r="G178" s="116"/>
      <c r="H178" s="116"/>
      <c r="I178" s="116"/>
      <c r="J178" s="116"/>
      <c r="K178" s="117"/>
      <c r="L178" s="116"/>
      <c r="M178" s="117"/>
      <c r="N178" s="118"/>
      <c r="O178" s="118"/>
      <c r="P178" s="117"/>
      <c r="Q178" s="117"/>
      <c r="R178" s="117"/>
      <c r="S178" s="117"/>
      <c r="T178" s="117"/>
      <c r="U178" s="117"/>
      <c r="V178" s="117"/>
      <c r="W178" s="117"/>
      <c r="X178" s="117"/>
    </row>
    <row r="179" spans="1:24" x14ac:dyDescent="0.15">
      <c r="A179" s="101"/>
      <c r="B179" s="116"/>
      <c r="C179" s="116"/>
      <c r="D179" s="116"/>
      <c r="E179" s="116"/>
      <c r="F179" s="116"/>
      <c r="G179" s="116"/>
      <c r="H179" s="116"/>
      <c r="I179" s="116"/>
      <c r="J179" s="116"/>
      <c r="K179" s="117"/>
      <c r="L179" s="116"/>
      <c r="M179" s="117"/>
      <c r="N179" s="118"/>
      <c r="O179" s="118"/>
      <c r="P179" s="117"/>
      <c r="Q179" s="117"/>
      <c r="R179" s="117"/>
      <c r="S179" s="117"/>
      <c r="T179" s="117"/>
      <c r="U179" s="117"/>
      <c r="V179" s="117"/>
      <c r="W179" s="117"/>
      <c r="X179" s="117"/>
    </row>
    <row r="180" spans="1:24" x14ac:dyDescent="0.15">
      <c r="A180" s="101"/>
      <c r="B180" s="116"/>
      <c r="C180" s="116"/>
      <c r="D180" s="116"/>
      <c r="E180" s="116"/>
      <c r="F180" s="116"/>
      <c r="G180" s="116"/>
      <c r="H180" s="116"/>
      <c r="I180" s="116"/>
      <c r="J180" s="116"/>
      <c r="K180" s="117"/>
      <c r="L180" s="116"/>
      <c r="M180" s="117"/>
      <c r="N180" s="118"/>
      <c r="O180" s="118"/>
      <c r="P180" s="117"/>
      <c r="Q180" s="117"/>
      <c r="R180" s="117"/>
      <c r="S180" s="117"/>
      <c r="T180" s="117"/>
      <c r="U180" s="117"/>
      <c r="V180" s="117"/>
      <c r="W180" s="117"/>
      <c r="X180" s="117"/>
    </row>
    <row r="181" spans="1:24" x14ac:dyDescent="0.15">
      <c r="A181" s="101"/>
      <c r="B181" s="116"/>
      <c r="C181" s="116"/>
      <c r="D181" s="116"/>
      <c r="E181" s="116"/>
      <c r="F181" s="116"/>
      <c r="G181" s="116"/>
      <c r="H181" s="116"/>
      <c r="I181" s="116"/>
      <c r="J181" s="116"/>
      <c r="K181" s="117"/>
      <c r="L181" s="116"/>
      <c r="M181" s="117"/>
      <c r="N181" s="118"/>
      <c r="O181" s="118"/>
      <c r="P181" s="117"/>
      <c r="Q181" s="117"/>
      <c r="R181" s="117"/>
      <c r="S181" s="117"/>
      <c r="T181" s="117"/>
      <c r="U181" s="117"/>
      <c r="V181" s="117"/>
      <c r="W181" s="117"/>
      <c r="X181" s="117"/>
    </row>
    <row r="182" spans="1:24" x14ac:dyDescent="0.15">
      <c r="A182" s="101"/>
      <c r="B182" s="116"/>
      <c r="C182" s="116"/>
      <c r="D182" s="116"/>
      <c r="E182" s="116"/>
      <c r="F182" s="116"/>
      <c r="G182" s="116"/>
      <c r="H182" s="116"/>
      <c r="I182" s="116"/>
      <c r="J182" s="116"/>
      <c r="K182" s="117"/>
      <c r="L182" s="116"/>
      <c r="M182" s="117"/>
      <c r="N182" s="118"/>
      <c r="O182" s="118"/>
      <c r="P182" s="117"/>
      <c r="Q182" s="117"/>
      <c r="R182" s="117"/>
      <c r="S182" s="117"/>
      <c r="T182" s="117"/>
      <c r="U182" s="117"/>
      <c r="V182" s="117"/>
      <c r="W182" s="117"/>
      <c r="X182" s="117"/>
    </row>
    <row r="183" spans="1:24" x14ac:dyDescent="0.15">
      <c r="A183" s="101"/>
      <c r="B183" s="116"/>
      <c r="C183" s="116"/>
      <c r="D183" s="116"/>
      <c r="E183" s="116"/>
      <c r="F183" s="116"/>
      <c r="G183" s="116"/>
      <c r="H183" s="116"/>
      <c r="I183" s="116"/>
      <c r="J183" s="116"/>
      <c r="K183" s="117"/>
      <c r="L183" s="116"/>
      <c r="M183" s="117"/>
      <c r="N183" s="118"/>
      <c r="O183" s="118"/>
      <c r="P183" s="117"/>
      <c r="Q183" s="117"/>
      <c r="R183" s="117"/>
      <c r="S183" s="117"/>
      <c r="T183" s="117"/>
      <c r="U183" s="117"/>
      <c r="V183" s="117"/>
      <c r="W183" s="117"/>
      <c r="X183" s="117"/>
    </row>
    <row r="184" spans="1:24" x14ac:dyDescent="0.15">
      <c r="A184" s="101"/>
      <c r="B184" s="116"/>
      <c r="C184" s="116"/>
      <c r="D184" s="116"/>
      <c r="E184" s="116"/>
      <c r="F184" s="116"/>
      <c r="G184" s="116"/>
      <c r="H184" s="116"/>
      <c r="I184" s="116"/>
      <c r="J184" s="116"/>
      <c r="K184" s="117"/>
      <c r="L184" s="116"/>
      <c r="M184" s="117"/>
      <c r="N184" s="118"/>
      <c r="O184" s="118"/>
      <c r="P184" s="117"/>
      <c r="Q184" s="117"/>
      <c r="R184" s="117"/>
      <c r="S184" s="117"/>
      <c r="T184" s="117"/>
      <c r="U184" s="117"/>
      <c r="V184" s="117"/>
      <c r="W184" s="117"/>
      <c r="X184" s="117"/>
    </row>
    <row r="185" spans="1:24" x14ac:dyDescent="0.15">
      <c r="A185" s="101"/>
      <c r="B185" s="116"/>
      <c r="C185" s="116"/>
      <c r="D185" s="116"/>
      <c r="E185" s="116"/>
      <c r="F185" s="116"/>
      <c r="G185" s="116"/>
      <c r="H185" s="116"/>
      <c r="I185" s="116"/>
      <c r="J185" s="116"/>
      <c r="K185" s="117"/>
      <c r="L185" s="116"/>
      <c r="M185" s="117"/>
      <c r="N185" s="118"/>
      <c r="O185" s="118"/>
      <c r="P185" s="117"/>
      <c r="Q185" s="117"/>
      <c r="R185" s="117"/>
      <c r="S185" s="117"/>
      <c r="T185" s="117"/>
      <c r="U185" s="117"/>
      <c r="V185" s="117"/>
      <c r="W185" s="117"/>
      <c r="X185" s="117"/>
    </row>
    <row r="186" spans="1:24" x14ac:dyDescent="0.15">
      <c r="A186" s="101"/>
      <c r="B186" s="116"/>
      <c r="C186" s="116"/>
      <c r="D186" s="116"/>
      <c r="E186" s="116"/>
      <c r="F186" s="116"/>
      <c r="G186" s="116"/>
      <c r="H186" s="116"/>
      <c r="I186" s="116"/>
      <c r="J186" s="116"/>
      <c r="K186" s="117"/>
      <c r="L186" s="116"/>
      <c r="M186" s="117"/>
      <c r="N186" s="118"/>
      <c r="O186" s="118"/>
      <c r="P186" s="117"/>
      <c r="Q186" s="117"/>
      <c r="R186" s="117"/>
      <c r="S186" s="117"/>
      <c r="T186" s="117"/>
      <c r="U186" s="117"/>
      <c r="V186" s="117"/>
      <c r="W186" s="117"/>
      <c r="X186" s="117"/>
    </row>
    <row r="187" spans="1:24" x14ac:dyDescent="0.15">
      <c r="A187" s="101"/>
      <c r="B187" s="116"/>
      <c r="C187" s="116"/>
      <c r="D187" s="116"/>
      <c r="E187" s="116"/>
      <c r="F187" s="116"/>
      <c r="G187" s="116"/>
      <c r="H187" s="116"/>
      <c r="I187" s="116"/>
      <c r="J187" s="116"/>
      <c r="K187" s="117"/>
      <c r="L187" s="116"/>
      <c r="M187" s="117"/>
      <c r="N187" s="118"/>
      <c r="O187" s="118"/>
      <c r="P187" s="117"/>
      <c r="Q187" s="117"/>
      <c r="R187" s="117"/>
      <c r="S187" s="117"/>
      <c r="T187" s="117"/>
      <c r="U187" s="117"/>
      <c r="V187" s="117"/>
      <c r="W187" s="117"/>
      <c r="X187" s="117"/>
    </row>
    <row r="188" spans="1:24" x14ac:dyDescent="0.15">
      <c r="A188" s="101"/>
      <c r="B188" s="116"/>
      <c r="C188" s="116"/>
      <c r="D188" s="116"/>
      <c r="E188" s="116"/>
      <c r="F188" s="116"/>
      <c r="G188" s="116"/>
      <c r="H188" s="116"/>
      <c r="I188" s="116"/>
      <c r="J188" s="116"/>
      <c r="K188" s="117"/>
      <c r="L188" s="116"/>
      <c r="M188" s="117"/>
      <c r="N188" s="118"/>
      <c r="O188" s="118"/>
      <c r="P188" s="117"/>
      <c r="Q188" s="117"/>
      <c r="R188" s="117"/>
      <c r="S188" s="117"/>
      <c r="T188" s="117"/>
      <c r="U188" s="117"/>
      <c r="V188" s="117"/>
      <c r="W188" s="117"/>
      <c r="X188" s="117"/>
    </row>
    <row r="189" spans="1:24" x14ac:dyDescent="0.15">
      <c r="A189" s="101"/>
      <c r="B189" s="116"/>
      <c r="C189" s="116"/>
      <c r="D189" s="116"/>
      <c r="E189" s="116"/>
      <c r="F189" s="116"/>
      <c r="G189" s="116"/>
      <c r="H189" s="116"/>
      <c r="I189" s="116"/>
      <c r="J189" s="116"/>
      <c r="K189" s="117"/>
      <c r="L189" s="116"/>
      <c r="M189" s="117"/>
      <c r="N189" s="118"/>
      <c r="O189" s="118"/>
      <c r="P189" s="117"/>
      <c r="Q189" s="117"/>
      <c r="R189" s="117"/>
      <c r="S189" s="117"/>
      <c r="T189" s="117"/>
      <c r="U189" s="117"/>
      <c r="V189" s="117"/>
      <c r="W189" s="117"/>
      <c r="X189" s="117"/>
    </row>
    <row r="190" spans="1:24" x14ac:dyDescent="0.15">
      <c r="A190" s="101"/>
      <c r="B190" s="116"/>
      <c r="C190" s="116"/>
      <c r="D190" s="116"/>
      <c r="E190" s="116"/>
      <c r="F190" s="116"/>
      <c r="G190" s="116"/>
      <c r="H190" s="116"/>
      <c r="I190" s="116"/>
      <c r="J190" s="116"/>
      <c r="K190" s="117"/>
      <c r="L190" s="116"/>
      <c r="M190" s="117"/>
      <c r="N190" s="118"/>
      <c r="O190" s="118"/>
      <c r="P190" s="117"/>
      <c r="Q190" s="117"/>
      <c r="R190" s="117"/>
      <c r="S190" s="117"/>
      <c r="T190" s="117"/>
      <c r="U190" s="117"/>
      <c r="V190" s="117"/>
      <c r="W190" s="117"/>
      <c r="X190" s="117"/>
    </row>
    <row r="191" spans="1:24" x14ac:dyDescent="0.15">
      <c r="A191" s="101"/>
      <c r="B191" s="116"/>
      <c r="C191" s="116"/>
      <c r="D191" s="116"/>
      <c r="E191" s="116"/>
      <c r="F191" s="116"/>
      <c r="G191" s="116"/>
      <c r="H191" s="116"/>
      <c r="I191" s="116"/>
      <c r="J191" s="116"/>
      <c r="K191" s="117"/>
      <c r="L191" s="116"/>
      <c r="M191" s="117"/>
      <c r="N191" s="118"/>
      <c r="O191" s="118"/>
      <c r="P191" s="117"/>
      <c r="Q191" s="117"/>
      <c r="R191" s="117"/>
      <c r="S191" s="117"/>
      <c r="T191" s="117"/>
      <c r="U191" s="117"/>
      <c r="V191" s="117"/>
      <c r="W191" s="117"/>
      <c r="X191" s="117"/>
    </row>
    <row r="192" spans="1:24" x14ac:dyDescent="0.15">
      <c r="A192" s="101"/>
      <c r="B192" s="116"/>
      <c r="C192" s="116"/>
      <c r="D192" s="116"/>
      <c r="E192" s="116"/>
      <c r="F192" s="116"/>
      <c r="G192" s="116"/>
      <c r="H192" s="116"/>
      <c r="I192" s="116"/>
      <c r="J192" s="116"/>
      <c r="K192" s="117"/>
      <c r="L192" s="116"/>
      <c r="M192" s="117"/>
      <c r="N192" s="118"/>
      <c r="O192" s="118"/>
      <c r="P192" s="117"/>
      <c r="Q192" s="117"/>
      <c r="R192" s="117"/>
      <c r="S192" s="117"/>
      <c r="T192" s="117"/>
      <c r="U192" s="117"/>
      <c r="V192" s="117"/>
      <c r="W192" s="117"/>
      <c r="X192" s="117"/>
    </row>
    <row r="193" spans="1:24" x14ac:dyDescent="0.15">
      <c r="A193" s="101"/>
      <c r="B193" s="116"/>
      <c r="C193" s="116"/>
      <c r="D193" s="116"/>
      <c r="E193" s="116"/>
      <c r="F193" s="116"/>
      <c r="G193" s="116"/>
      <c r="H193" s="116"/>
      <c r="I193" s="116"/>
      <c r="J193" s="116"/>
      <c r="K193" s="117"/>
      <c r="L193" s="116"/>
      <c r="M193" s="117"/>
      <c r="N193" s="118"/>
      <c r="O193" s="118"/>
      <c r="P193" s="117"/>
      <c r="Q193" s="117"/>
      <c r="R193" s="117"/>
      <c r="S193" s="117"/>
      <c r="T193" s="117"/>
      <c r="U193" s="117"/>
      <c r="V193" s="117"/>
      <c r="W193" s="117"/>
      <c r="X193" s="117"/>
    </row>
    <row r="194" spans="1:24" x14ac:dyDescent="0.15">
      <c r="A194" s="101"/>
      <c r="B194" s="116"/>
      <c r="C194" s="116"/>
      <c r="D194" s="116"/>
      <c r="E194" s="116"/>
      <c r="F194" s="116"/>
      <c r="G194" s="116"/>
      <c r="H194" s="116"/>
      <c r="I194" s="116"/>
      <c r="J194" s="116"/>
      <c r="K194" s="117"/>
      <c r="L194" s="116"/>
      <c r="M194" s="117"/>
      <c r="N194" s="118"/>
      <c r="O194" s="118"/>
      <c r="P194" s="117"/>
      <c r="Q194" s="117"/>
      <c r="R194" s="117"/>
      <c r="S194" s="117"/>
      <c r="T194" s="117"/>
      <c r="U194" s="117"/>
      <c r="V194" s="117"/>
      <c r="W194" s="117"/>
      <c r="X194" s="117"/>
    </row>
    <row r="195" spans="1:24" x14ac:dyDescent="0.15">
      <c r="A195" s="101"/>
      <c r="B195" s="116"/>
      <c r="C195" s="116"/>
      <c r="D195" s="116"/>
      <c r="E195" s="116"/>
      <c r="F195" s="116"/>
      <c r="G195" s="116"/>
      <c r="H195" s="116"/>
      <c r="I195" s="116"/>
      <c r="J195" s="116"/>
      <c r="K195" s="117"/>
      <c r="L195" s="116"/>
      <c r="M195" s="117"/>
      <c r="N195" s="118"/>
      <c r="O195" s="118"/>
      <c r="P195" s="117"/>
      <c r="Q195" s="117"/>
      <c r="R195" s="117"/>
      <c r="S195" s="117"/>
      <c r="T195" s="117"/>
      <c r="U195" s="117"/>
      <c r="V195" s="117"/>
      <c r="W195" s="117"/>
      <c r="X195" s="117"/>
    </row>
    <row r="196" spans="1:24" x14ac:dyDescent="0.15">
      <c r="A196" s="101"/>
      <c r="B196" s="116"/>
      <c r="C196" s="116"/>
      <c r="D196" s="116"/>
      <c r="E196" s="116"/>
      <c r="F196" s="116"/>
      <c r="G196" s="116"/>
      <c r="H196" s="116"/>
      <c r="I196" s="116"/>
      <c r="J196" s="116"/>
      <c r="K196" s="117"/>
      <c r="L196" s="116"/>
      <c r="M196" s="117"/>
      <c r="N196" s="118"/>
      <c r="O196" s="118"/>
      <c r="P196" s="117"/>
      <c r="Q196" s="117"/>
      <c r="R196" s="117"/>
      <c r="S196" s="117"/>
      <c r="T196" s="117"/>
      <c r="U196" s="117"/>
      <c r="V196" s="117"/>
      <c r="W196" s="117"/>
      <c r="X196" s="117"/>
    </row>
    <row r="197" spans="1:24" x14ac:dyDescent="0.15">
      <c r="A197" s="101"/>
      <c r="B197" s="116"/>
      <c r="C197" s="116"/>
      <c r="D197" s="116"/>
      <c r="E197" s="116"/>
      <c r="F197" s="116"/>
      <c r="G197" s="116"/>
      <c r="H197" s="116"/>
      <c r="I197" s="116"/>
      <c r="J197" s="116"/>
      <c r="K197" s="117"/>
      <c r="L197" s="116"/>
      <c r="M197" s="117"/>
      <c r="N197" s="118"/>
      <c r="O197" s="118"/>
      <c r="P197" s="117"/>
      <c r="Q197" s="117"/>
      <c r="R197" s="117"/>
      <c r="S197" s="117"/>
      <c r="T197" s="117"/>
      <c r="U197" s="117"/>
      <c r="V197" s="117"/>
      <c r="W197" s="117"/>
      <c r="X197" s="117"/>
    </row>
    <row r="198" spans="1:24" x14ac:dyDescent="0.15">
      <c r="A198" s="101"/>
      <c r="B198" s="116"/>
      <c r="C198" s="116"/>
      <c r="D198" s="116"/>
      <c r="E198" s="116"/>
      <c r="F198" s="116"/>
      <c r="G198" s="116"/>
      <c r="H198" s="116"/>
      <c r="I198" s="116"/>
      <c r="J198" s="116"/>
      <c r="K198" s="117"/>
      <c r="L198" s="116"/>
      <c r="M198" s="117"/>
      <c r="N198" s="118"/>
      <c r="O198" s="118"/>
      <c r="P198" s="117"/>
      <c r="Q198" s="117"/>
      <c r="R198" s="117"/>
      <c r="S198" s="117"/>
      <c r="T198" s="117"/>
      <c r="U198" s="117"/>
      <c r="V198" s="117"/>
      <c r="W198" s="117"/>
      <c r="X198" s="117"/>
    </row>
    <row r="199" spans="1:24" x14ac:dyDescent="0.15">
      <c r="A199" s="101"/>
      <c r="B199" s="116"/>
      <c r="C199" s="116"/>
      <c r="D199" s="116"/>
      <c r="E199" s="116"/>
      <c r="F199" s="116"/>
      <c r="G199" s="116"/>
      <c r="H199" s="116"/>
      <c r="I199" s="116"/>
      <c r="J199" s="116"/>
      <c r="K199" s="117"/>
      <c r="L199" s="116"/>
      <c r="M199" s="117"/>
      <c r="N199" s="118"/>
      <c r="O199" s="118"/>
      <c r="P199" s="117"/>
      <c r="Q199" s="117"/>
      <c r="R199" s="117"/>
      <c r="S199" s="117"/>
      <c r="T199" s="117"/>
      <c r="U199" s="117"/>
      <c r="V199" s="117"/>
      <c r="W199" s="117"/>
      <c r="X199" s="117"/>
    </row>
    <row r="200" spans="1:24" x14ac:dyDescent="0.15">
      <c r="A200" s="101"/>
      <c r="B200" s="116"/>
      <c r="C200" s="116"/>
      <c r="D200" s="116"/>
      <c r="E200" s="116"/>
      <c r="F200" s="116"/>
      <c r="G200" s="116"/>
      <c r="H200" s="116"/>
      <c r="I200" s="116"/>
      <c r="J200" s="116"/>
      <c r="K200" s="117"/>
      <c r="L200" s="116"/>
      <c r="M200" s="117"/>
      <c r="N200" s="118"/>
      <c r="O200" s="118"/>
      <c r="P200" s="117"/>
      <c r="Q200" s="117"/>
      <c r="R200" s="117"/>
      <c r="S200" s="117"/>
      <c r="T200" s="117"/>
      <c r="U200" s="117"/>
      <c r="V200" s="117"/>
      <c r="W200" s="117"/>
      <c r="X200" s="117"/>
    </row>
    <row r="201" spans="1:24" x14ac:dyDescent="0.15">
      <c r="A201" s="101"/>
      <c r="B201" s="116"/>
      <c r="C201" s="116"/>
      <c r="D201" s="116"/>
      <c r="E201" s="116"/>
      <c r="F201" s="116"/>
      <c r="G201" s="116"/>
      <c r="H201" s="116"/>
      <c r="I201" s="116"/>
      <c r="J201" s="116"/>
      <c r="K201" s="117"/>
      <c r="L201" s="116"/>
      <c r="M201" s="117"/>
      <c r="N201" s="118"/>
      <c r="O201" s="118"/>
      <c r="P201" s="117"/>
      <c r="Q201" s="117"/>
      <c r="R201" s="117"/>
      <c r="S201" s="117"/>
      <c r="T201" s="117"/>
      <c r="U201" s="117"/>
      <c r="V201" s="117"/>
      <c r="W201" s="117"/>
      <c r="X201" s="117"/>
    </row>
    <row r="202" spans="1:24" x14ac:dyDescent="0.15">
      <c r="A202" s="101"/>
      <c r="B202" s="116"/>
      <c r="C202" s="116"/>
      <c r="D202" s="116"/>
      <c r="E202" s="116"/>
      <c r="F202" s="116"/>
      <c r="G202" s="116"/>
      <c r="H202" s="116"/>
      <c r="I202" s="116"/>
      <c r="J202" s="116"/>
      <c r="K202" s="117"/>
      <c r="L202" s="116"/>
      <c r="M202" s="117"/>
      <c r="N202" s="118"/>
      <c r="O202" s="118"/>
      <c r="P202" s="117"/>
      <c r="Q202" s="117"/>
      <c r="R202" s="117"/>
      <c r="S202" s="117"/>
      <c r="T202" s="117"/>
      <c r="U202" s="117"/>
      <c r="V202" s="117"/>
      <c r="W202" s="117"/>
      <c r="X202" s="117"/>
    </row>
    <row r="203" spans="1:24" x14ac:dyDescent="0.15">
      <c r="A203" s="101"/>
      <c r="B203" s="116"/>
      <c r="C203" s="116"/>
      <c r="D203" s="116"/>
      <c r="E203" s="116"/>
      <c r="F203" s="116"/>
      <c r="G203" s="116"/>
      <c r="H203" s="116"/>
      <c r="I203" s="116"/>
      <c r="J203" s="116"/>
      <c r="K203" s="117"/>
      <c r="L203" s="116"/>
      <c r="M203" s="117"/>
      <c r="N203" s="118"/>
      <c r="O203" s="118"/>
      <c r="P203" s="117"/>
      <c r="Q203" s="117"/>
      <c r="R203" s="117"/>
      <c r="S203" s="117"/>
      <c r="T203" s="117"/>
      <c r="U203" s="117"/>
      <c r="V203" s="117"/>
      <c r="W203" s="117"/>
      <c r="X203" s="117"/>
    </row>
    <row r="204" spans="1:24" x14ac:dyDescent="0.15">
      <c r="A204" s="101"/>
      <c r="B204" s="116"/>
      <c r="C204" s="116"/>
      <c r="D204" s="116"/>
      <c r="E204" s="116"/>
      <c r="F204" s="116"/>
      <c r="G204" s="116"/>
      <c r="H204" s="116"/>
      <c r="I204" s="116"/>
      <c r="J204" s="116"/>
      <c r="K204" s="117"/>
      <c r="L204" s="116"/>
      <c r="M204" s="117"/>
      <c r="N204" s="118"/>
      <c r="O204" s="118"/>
      <c r="P204" s="117"/>
      <c r="Q204" s="117"/>
      <c r="R204" s="117"/>
      <c r="S204" s="117"/>
      <c r="T204" s="117"/>
      <c r="U204" s="117"/>
      <c r="V204" s="117"/>
      <c r="W204" s="117"/>
      <c r="X204" s="117"/>
    </row>
    <row r="205" spans="1:24" x14ac:dyDescent="0.15">
      <c r="A205" s="101"/>
      <c r="B205" s="116"/>
      <c r="C205" s="116"/>
      <c r="D205" s="116"/>
      <c r="E205" s="116"/>
      <c r="F205" s="116"/>
      <c r="G205" s="116"/>
      <c r="H205" s="116"/>
      <c r="I205" s="116"/>
      <c r="J205" s="116"/>
      <c r="K205" s="117"/>
      <c r="L205" s="116"/>
      <c r="M205" s="117"/>
      <c r="N205" s="118"/>
      <c r="O205" s="118"/>
      <c r="P205" s="117"/>
      <c r="Q205" s="117"/>
      <c r="R205" s="117"/>
      <c r="S205" s="117"/>
      <c r="T205" s="117"/>
      <c r="U205" s="117"/>
      <c r="V205" s="117"/>
      <c r="W205" s="117"/>
      <c r="X205" s="117"/>
    </row>
    <row r="206" spans="1:24" x14ac:dyDescent="0.15">
      <c r="A206" s="101"/>
      <c r="B206" s="116"/>
      <c r="C206" s="116"/>
      <c r="D206" s="116"/>
      <c r="E206" s="116"/>
      <c r="F206" s="116"/>
      <c r="G206" s="116"/>
      <c r="H206" s="116"/>
      <c r="I206" s="116"/>
      <c r="J206" s="116"/>
      <c r="K206" s="117"/>
      <c r="L206" s="116"/>
      <c r="M206" s="117"/>
      <c r="N206" s="118"/>
      <c r="O206" s="118"/>
      <c r="P206" s="117"/>
      <c r="Q206" s="117"/>
      <c r="R206" s="117"/>
      <c r="S206" s="117"/>
      <c r="T206" s="117"/>
      <c r="U206" s="117"/>
      <c r="V206" s="117"/>
      <c r="W206" s="117"/>
      <c r="X206" s="117"/>
    </row>
    <row r="207" spans="1:24" x14ac:dyDescent="0.15">
      <c r="A207" s="101"/>
      <c r="B207" s="116"/>
      <c r="C207" s="116"/>
      <c r="D207" s="116"/>
      <c r="E207" s="116"/>
      <c r="F207" s="116"/>
      <c r="G207" s="116"/>
      <c r="H207" s="116"/>
      <c r="I207" s="116"/>
      <c r="J207" s="116"/>
      <c r="K207" s="117"/>
      <c r="L207" s="116"/>
      <c r="M207" s="117"/>
      <c r="N207" s="118"/>
      <c r="O207" s="118"/>
      <c r="P207" s="117"/>
      <c r="Q207" s="117"/>
      <c r="R207" s="117"/>
      <c r="S207" s="117"/>
      <c r="T207" s="117"/>
      <c r="U207" s="117"/>
      <c r="V207" s="117"/>
      <c r="W207" s="117"/>
      <c r="X207" s="117"/>
    </row>
    <row r="208" spans="1:24" x14ac:dyDescent="0.15">
      <c r="A208" s="101"/>
      <c r="B208" s="116"/>
      <c r="C208" s="116"/>
      <c r="D208" s="116"/>
      <c r="E208" s="116"/>
      <c r="F208" s="116"/>
      <c r="G208" s="116"/>
      <c r="H208" s="116"/>
      <c r="I208" s="116"/>
      <c r="J208" s="116"/>
      <c r="K208" s="117"/>
      <c r="L208" s="116"/>
      <c r="M208" s="117"/>
      <c r="N208" s="118"/>
      <c r="O208" s="118"/>
      <c r="P208" s="117"/>
      <c r="Q208" s="117"/>
      <c r="R208" s="117"/>
      <c r="S208" s="117"/>
      <c r="T208" s="117"/>
      <c r="U208" s="117"/>
      <c r="V208" s="117"/>
      <c r="W208" s="117"/>
      <c r="X208" s="117"/>
    </row>
    <row r="209" spans="1:24" x14ac:dyDescent="0.15">
      <c r="A209" s="101"/>
      <c r="B209" s="116"/>
      <c r="C209" s="116"/>
      <c r="D209" s="116"/>
      <c r="E209" s="116"/>
      <c r="F209" s="116"/>
      <c r="G209" s="116"/>
      <c r="H209" s="116"/>
      <c r="I209" s="116"/>
      <c r="J209" s="116"/>
      <c r="K209" s="117"/>
      <c r="L209" s="116"/>
      <c r="M209" s="117"/>
      <c r="N209" s="118"/>
      <c r="O209" s="118"/>
      <c r="P209" s="117"/>
      <c r="Q209" s="117"/>
      <c r="R209" s="117"/>
      <c r="S209" s="117"/>
      <c r="T209" s="117"/>
      <c r="U209" s="117"/>
      <c r="V209" s="117"/>
      <c r="W209" s="117"/>
      <c r="X209" s="117"/>
    </row>
    <row r="210" spans="1:24" x14ac:dyDescent="0.15">
      <c r="A210" s="101"/>
      <c r="B210" s="116"/>
      <c r="C210" s="116"/>
      <c r="D210" s="116"/>
      <c r="E210" s="116"/>
      <c r="F210" s="116"/>
      <c r="G210" s="116"/>
      <c r="H210" s="116"/>
      <c r="I210" s="116"/>
      <c r="J210" s="116"/>
      <c r="K210" s="117"/>
      <c r="L210" s="116"/>
      <c r="M210" s="117"/>
      <c r="N210" s="118"/>
      <c r="O210" s="118"/>
      <c r="P210" s="117"/>
      <c r="Q210" s="117"/>
      <c r="R210" s="117"/>
      <c r="S210" s="117"/>
      <c r="T210" s="117"/>
      <c r="U210" s="117"/>
      <c r="V210" s="117"/>
      <c r="W210" s="117"/>
      <c r="X210" s="117"/>
    </row>
    <row r="211" spans="1:24" x14ac:dyDescent="0.15">
      <c r="A211" s="101"/>
      <c r="B211" s="116"/>
      <c r="C211" s="116"/>
      <c r="D211" s="116"/>
      <c r="E211" s="116"/>
      <c r="F211" s="116"/>
      <c r="G211" s="116"/>
      <c r="H211" s="116"/>
      <c r="I211" s="116"/>
      <c r="J211" s="116"/>
      <c r="K211" s="117"/>
      <c r="L211" s="116"/>
      <c r="M211" s="117"/>
      <c r="N211" s="118"/>
      <c r="O211" s="118"/>
      <c r="P211" s="117"/>
      <c r="Q211" s="117"/>
      <c r="R211" s="117"/>
      <c r="S211" s="117"/>
      <c r="T211" s="117"/>
      <c r="U211" s="117"/>
      <c r="V211" s="117"/>
      <c r="W211" s="117"/>
      <c r="X211" s="117"/>
    </row>
    <row r="212" spans="1:24" x14ac:dyDescent="0.15">
      <c r="A212" s="101"/>
      <c r="B212" s="116"/>
      <c r="C212" s="116"/>
      <c r="D212" s="116"/>
      <c r="E212" s="116"/>
      <c r="F212" s="116"/>
      <c r="G212" s="116"/>
      <c r="H212" s="116"/>
      <c r="I212" s="116"/>
      <c r="J212" s="116"/>
      <c r="K212" s="117"/>
      <c r="L212" s="116"/>
      <c r="M212" s="117"/>
      <c r="N212" s="118"/>
      <c r="O212" s="118"/>
      <c r="P212" s="117"/>
      <c r="Q212" s="117"/>
      <c r="R212" s="117"/>
      <c r="S212" s="117"/>
      <c r="T212" s="117"/>
      <c r="U212" s="117"/>
      <c r="V212" s="117"/>
      <c r="W212" s="117"/>
      <c r="X212" s="117"/>
    </row>
    <row r="213" spans="1:24" x14ac:dyDescent="0.15">
      <c r="A213" s="101"/>
      <c r="B213" s="116"/>
      <c r="C213" s="116"/>
      <c r="D213" s="116"/>
      <c r="E213" s="116"/>
      <c r="F213" s="116"/>
      <c r="G213" s="116"/>
      <c r="H213" s="116"/>
      <c r="I213" s="116"/>
      <c r="J213" s="116"/>
      <c r="K213" s="117"/>
      <c r="L213" s="116"/>
      <c r="M213" s="117"/>
      <c r="N213" s="118"/>
      <c r="O213" s="118"/>
      <c r="P213" s="117"/>
      <c r="Q213" s="117"/>
      <c r="R213" s="117"/>
      <c r="S213" s="117"/>
      <c r="T213" s="117"/>
      <c r="U213" s="117"/>
      <c r="V213" s="117"/>
      <c r="W213" s="117"/>
      <c r="X213" s="117"/>
    </row>
    <row r="214" spans="1:24" x14ac:dyDescent="0.15">
      <c r="A214" s="101"/>
      <c r="B214" s="116"/>
      <c r="C214" s="116"/>
      <c r="D214" s="116"/>
      <c r="E214" s="116"/>
      <c r="F214" s="116"/>
      <c r="G214" s="116"/>
      <c r="H214" s="116"/>
      <c r="I214" s="116"/>
      <c r="J214" s="116"/>
      <c r="K214" s="117"/>
      <c r="L214" s="116"/>
      <c r="M214" s="117"/>
      <c r="N214" s="118"/>
      <c r="O214" s="118"/>
      <c r="P214" s="117"/>
      <c r="Q214" s="117"/>
      <c r="R214" s="117"/>
      <c r="S214" s="117"/>
      <c r="T214" s="117"/>
      <c r="U214" s="117"/>
      <c r="V214" s="117"/>
      <c r="W214" s="117"/>
      <c r="X214" s="117"/>
    </row>
    <row r="215" spans="1:24" x14ac:dyDescent="0.15">
      <c r="A215" s="101"/>
      <c r="B215" s="116"/>
      <c r="C215" s="116"/>
      <c r="D215" s="116"/>
      <c r="E215" s="116"/>
      <c r="F215" s="116"/>
      <c r="G215" s="116"/>
      <c r="H215" s="116"/>
      <c r="I215" s="116"/>
      <c r="J215" s="116"/>
      <c r="K215" s="117"/>
      <c r="L215" s="116"/>
      <c r="M215" s="117"/>
      <c r="N215" s="118"/>
      <c r="O215" s="118"/>
      <c r="P215" s="117"/>
      <c r="Q215" s="117"/>
      <c r="R215" s="117"/>
      <c r="S215" s="117"/>
      <c r="T215" s="117"/>
      <c r="U215" s="117"/>
      <c r="V215" s="117"/>
      <c r="W215" s="117"/>
      <c r="X215" s="117"/>
    </row>
    <row r="216" spans="1:24" x14ac:dyDescent="0.15">
      <c r="A216" s="101"/>
      <c r="B216" s="116"/>
      <c r="C216" s="116"/>
      <c r="D216" s="116"/>
      <c r="E216" s="116"/>
      <c r="F216" s="116"/>
      <c r="G216" s="116"/>
      <c r="H216" s="116"/>
      <c r="I216" s="116"/>
      <c r="J216" s="116"/>
      <c r="K216" s="117"/>
      <c r="L216" s="116"/>
      <c r="M216" s="117"/>
      <c r="N216" s="118"/>
      <c r="O216" s="118"/>
      <c r="P216" s="117"/>
      <c r="Q216" s="117"/>
      <c r="R216" s="117"/>
      <c r="S216" s="117"/>
      <c r="T216" s="117"/>
      <c r="U216" s="117"/>
      <c r="V216" s="117"/>
      <c r="W216" s="117"/>
      <c r="X216" s="117"/>
    </row>
    <row r="217" spans="1:24" x14ac:dyDescent="0.15">
      <c r="A217" s="101"/>
      <c r="B217" s="116"/>
      <c r="C217" s="116"/>
      <c r="D217" s="116"/>
      <c r="E217" s="116"/>
      <c r="F217" s="116"/>
      <c r="G217" s="116"/>
      <c r="H217" s="116"/>
      <c r="I217" s="116"/>
      <c r="J217" s="116"/>
      <c r="K217" s="117"/>
      <c r="L217" s="116"/>
      <c r="M217" s="117"/>
      <c r="N217" s="118"/>
      <c r="O217" s="118"/>
      <c r="P217" s="117"/>
      <c r="Q217" s="117"/>
      <c r="R217" s="117"/>
      <c r="S217" s="117"/>
      <c r="T217" s="117"/>
      <c r="U217" s="117"/>
      <c r="V217" s="117"/>
      <c r="W217" s="117"/>
      <c r="X217" s="117"/>
    </row>
    <row r="218" spans="1:24" x14ac:dyDescent="0.15">
      <c r="A218" s="101"/>
      <c r="B218" s="116"/>
      <c r="C218" s="116"/>
      <c r="D218" s="116"/>
      <c r="E218" s="116"/>
      <c r="F218" s="116"/>
      <c r="G218" s="116"/>
      <c r="H218" s="116"/>
      <c r="I218" s="116"/>
      <c r="J218" s="116"/>
      <c r="K218" s="117"/>
      <c r="L218" s="116"/>
      <c r="M218" s="117"/>
      <c r="N218" s="118"/>
      <c r="O218" s="118"/>
      <c r="P218" s="117"/>
      <c r="Q218" s="117"/>
      <c r="R218" s="117"/>
      <c r="S218" s="117"/>
      <c r="T218" s="117"/>
      <c r="U218" s="117"/>
      <c r="V218" s="117"/>
      <c r="W218" s="117"/>
      <c r="X218" s="117"/>
    </row>
    <row r="219" spans="1:24" x14ac:dyDescent="0.15">
      <c r="A219" s="101"/>
      <c r="B219" s="116"/>
      <c r="C219" s="116"/>
      <c r="D219" s="116"/>
      <c r="E219" s="116"/>
      <c r="F219" s="116"/>
      <c r="G219" s="116"/>
      <c r="H219" s="116"/>
      <c r="I219" s="116"/>
      <c r="J219" s="116"/>
      <c r="K219" s="117"/>
      <c r="L219" s="116"/>
      <c r="M219" s="117"/>
      <c r="N219" s="118"/>
      <c r="O219" s="118"/>
      <c r="P219" s="117"/>
      <c r="Q219" s="117"/>
      <c r="R219" s="117"/>
      <c r="S219" s="117"/>
      <c r="T219" s="117"/>
      <c r="U219" s="117"/>
      <c r="V219" s="117"/>
      <c r="W219" s="117"/>
      <c r="X219" s="117"/>
    </row>
    <row r="220" spans="1:24" x14ac:dyDescent="0.15">
      <c r="A220" s="101"/>
      <c r="B220" s="116"/>
      <c r="C220" s="116"/>
      <c r="D220" s="116"/>
      <c r="E220" s="116"/>
      <c r="F220" s="116"/>
      <c r="G220" s="116"/>
      <c r="H220" s="116"/>
      <c r="I220" s="116"/>
      <c r="J220" s="116"/>
      <c r="K220" s="117"/>
      <c r="L220" s="116"/>
      <c r="M220" s="117"/>
      <c r="N220" s="118"/>
      <c r="O220" s="118"/>
      <c r="P220" s="117"/>
      <c r="Q220" s="117"/>
      <c r="R220" s="117"/>
      <c r="S220" s="117"/>
      <c r="T220" s="117"/>
      <c r="U220" s="117"/>
      <c r="V220" s="117"/>
      <c r="W220" s="117"/>
      <c r="X220" s="117"/>
    </row>
    <row r="221" spans="1:24" x14ac:dyDescent="0.15">
      <c r="A221" s="101"/>
      <c r="B221" s="116"/>
      <c r="C221" s="116"/>
      <c r="D221" s="116"/>
      <c r="E221" s="116"/>
      <c r="F221" s="116"/>
      <c r="G221" s="116"/>
      <c r="H221" s="116"/>
      <c r="I221" s="116"/>
      <c r="J221" s="116"/>
      <c r="K221" s="117"/>
      <c r="L221" s="116"/>
      <c r="M221" s="117"/>
      <c r="N221" s="118"/>
      <c r="O221" s="118"/>
      <c r="P221" s="117"/>
      <c r="Q221" s="117"/>
      <c r="R221" s="117"/>
      <c r="S221" s="117"/>
      <c r="T221" s="117"/>
      <c r="U221" s="117"/>
      <c r="V221" s="117"/>
      <c r="W221" s="117"/>
      <c r="X221" s="117"/>
    </row>
    <row r="222" spans="1:24" x14ac:dyDescent="0.15">
      <c r="A222" s="101"/>
      <c r="B222" s="116"/>
      <c r="C222" s="116"/>
      <c r="D222" s="116"/>
      <c r="E222" s="116"/>
      <c r="F222" s="116"/>
      <c r="G222" s="116"/>
      <c r="H222" s="116"/>
      <c r="I222" s="116"/>
      <c r="J222" s="116"/>
      <c r="K222" s="117"/>
      <c r="L222" s="116"/>
      <c r="M222" s="117"/>
      <c r="N222" s="118"/>
      <c r="O222" s="118"/>
      <c r="P222" s="117"/>
      <c r="Q222" s="117"/>
      <c r="R222" s="117"/>
      <c r="S222" s="117"/>
      <c r="T222" s="117"/>
      <c r="U222" s="117"/>
      <c r="V222" s="117"/>
      <c r="W222" s="117"/>
      <c r="X222" s="117"/>
    </row>
    <row r="223" spans="1:24" x14ac:dyDescent="0.15">
      <c r="A223" s="101"/>
      <c r="B223" s="116"/>
      <c r="C223" s="116"/>
      <c r="D223" s="116"/>
      <c r="E223" s="116"/>
      <c r="F223" s="116"/>
      <c r="G223" s="116"/>
      <c r="H223" s="116"/>
      <c r="I223" s="116"/>
      <c r="J223" s="116"/>
      <c r="K223" s="117"/>
      <c r="L223" s="116"/>
      <c r="M223" s="117"/>
      <c r="N223" s="118"/>
      <c r="O223" s="118"/>
      <c r="P223" s="117"/>
      <c r="Q223" s="117"/>
      <c r="R223" s="117"/>
      <c r="S223" s="117"/>
      <c r="T223" s="117"/>
      <c r="U223" s="117"/>
      <c r="V223" s="117"/>
      <c r="W223" s="117"/>
      <c r="X223" s="117"/>
    </row>
    <row r="224" spans="1:24" x14ac:dyDescent="0.15">
      <c r="A224" s="101"/>
      <c r="B224" s="116"/>
      <c r="C224" s="116"/>
      <c r="D224" s="116"/>
      <c r="E224" s="116"/>
      <c r="F224" s="116"/>
      <c r="G224" s="116"/>
      <c r="H224" s="116"/>
      <c r="I224" s="116"/>
      <c r="J224" s="116"/>
      <c r="K224" s="117"/>
      <c r="L224" s="116"/>
      <c r="M224" s="117"/>
      <c r="N224" s="118"/>
      <c r="O224" s="118"/>
      <c r="P224" s="117"/>
      <c r="Q224" s="117"/>
      <c r="R224" s="117"/>
      <c r="S224" s="117"/>
      <c r="T224" s="117"/>
      <c r="U224" s="117"/>
      <c r="V224" s="117"/>
      <c r="W224" s="117"/>
      <c r="X224" s="117"/>
    </row>
    <row r="225" spans="1:24" x14ac:dyDescent="0.15">
      <c r="A225" s="101"/>
      <c r="B225" s="116"/>
      <c r="C225" s="116"/>
      <c r="D225" s="116"/>
      <c r="E225" s="116"/>
      <c r="F225" s="116"/>
      <c r="G225" s="116"/>
      <c r="H225" s="116"/>
      <c r="I225" s="116"/>
      <c r="J225" s="116"/>
      <c r="K225" s="117"/>
      <c r="L225" s="116"/>
      <c r="M225" s="117"/>
      <c r="N225" s="118"/>
      <c r="O225" s="118"/>
      <c r="P225" s="117"/>
      <c r="Q225" s="117"/>
      <c r="R225" s="117"/>
      <c r="S225" s="117"/>
      <c r="T225" s="117"/>
      <c r="U225" s="117"/>
      <c r="V225" s="117"/>
      <c r="W225" s="117"/>
      <c r="X225" s="117"/>
    </row>
    <row r="226" spans="1:24" x14ac:dyDescent="0.15">
      <c r="A226" s="101"/>
      <c r="B226" s="116"/>
      <c r="C226" s="116"/>
      <c r="D226" s="116"/>
      <c r="E226" s="116"/>
      <c r="F226" s="116"/>
      <c r="G226" s="116"/>
      <c r="H226" s="116"/>
      <c r="I226" s="116"/>
      <c r="J226" s="116"/>
      <c r="K226" s="117"/>
      <c r="L226" s="116"/>
      <c r="M226" s="117"/>
      <c r="N226" s="118"/>
      <c r="O226" s="118"/>
      <c r="P226" s="117"/>
      <c r="Q226" s="117"/>
      <c r="R226" s="117"/>
      <c r="S226" s="117"/>
      <c r="T226" s="117"/>
      <c r="U226" s="117"/>
      <c r="V226" s="117"/>
      <c r="W226" s="117"/>
      <c r="X226" s="117"/>
    </row>
    <row r="227" spans="1:24" x14ac:dyDescent="0.15">
      <c r="A227" s="101"/>
      <c r="B227" s="116"/>
      <c r="C227" s="116"/>
      <c r="D227" s="116"/>
      <c r="E227" s="116"/>
      <c r="F227" s="116"/>
      <c r="G227" s="116"/>
      <c r="H227" s="116"/>
      <c r="I227" s="116"/>
      <c r="J227" s="116"/>
      <c r="K227" s="117"/>
      <c r="L227" s="116"/>
      <c r="M227" s="117"/>
      <c r="N227" s="118"/>
      <c r="O227" s="118"/>
      <c r="P227" s="117"/>
      <c r="Q227" s="117"/>
      <c r="R227" s="117"/>
      <c r="S227" s="117"/>
      <c r="T227" s="117"/>
      <c r="U227" s="117"/>
      <c r="V227" s="117"/>
      <c r="W227" s="117"/>
      <c r="X227" s="117"/>
    </row>
    <row r="228" spans="1:24" x14ac:dyDescent="0.15">
      <c r="A228" s="101"/>
      <c r="B228" s="116"/>
      <c r="C228" s="116"/>
      <c r="D228" s="116"/>
      <c r="E228" s="116"/>
      <c r="F228" s="116"/>
      <c r="G228" s="116"/>
      <c r="H228" s="116"/>
      <c r="I228" s="116"/>
      <c r="J228" s="116"/>
      <c r="K228" s="117"/>
      <c r="L228" s="116"/>
      <c r="M228" s="117"/>
      <c r="N228" s="118"/>
      <c r="O228" s="118"/>
      <c r="P228" s="117"/>
      <c r="Q228" s="117"/>
      <c r="R228" s="117"/>
      <c r="S228" s="117"/>
      <c r="T228" s="117"/>
      <c r="U228" s="117"/>
      <c r="V228" s="117"/>
      <c r="W228" s="117"/>
      <c r="X228" s="117"/>
    </row>
    <row r="229" spans="1:24" x14ac:dyDescent="0.15">
      <c r="A229" s="101"/>
      <c r="B229" s="116"/>
      <c r="C229" s="116"/>
      <c r="D229" s="116"/>
      <c r="E229" s="116"/>
      <c r="F229" s="116"/>
      <c r="G229" s="116"/>
      <c r="H229" s="116"/>
      <c r="I229" s="116"/>
      <c r="J229" s="116"/>
      <c r="K229" s="117"/>
      <c r="L229" s="116"/>
      <c r="M229" s="117"/>
      <c r="N229" s="118"/>
      <c r="O229" s="118"/>
      <c r="P229" s="117"/>
      <c r="Q229" s="117"/>
      <c r="R229" s="117"/>
      <c r="S229" s="117"/>
      <c r="T229" s="117"/>
      <c r="U229" s="117"/>
      <c r="V229" s="117"/>
      <c r="W229" s="117"/>
      <c r="X229" s="117"/>
    </row>
    <row r="230" spans="1:24" x14ac:dyDescent="0.15">
      <c r="A230" s="101"/>
      <c r="B230" s="116"/>
      <c r="C230" s="116"/>
      <c r="D230" s="116"/>
      <c r="E230" s="116"/>
      <c r="F230" s="116"/>
      <c r="G230" s="116"/>
      <c r="H230" s="116"/>
      <c r="I230" s="116"/>
      <c r="J230" s="116"/>
      <c r="K230" s="117"/>
      <c r="L230" s="116"/>
      <c r="M230" s="117"/>
      <c r="N230" s="118"/>
      <c r="O230" s="118"/>
      <c r="P230" s="117"/>
      <c r="Q230" s="117"/>
      <c r="R230" s="117"/>
      <c r="S230" s="117"/>
      <c r="T230" s="117"/>
      <c r="U230" s="117"/>
      <c r="V230" s="117"/>
      <c r="W230" s="117"/>
      <c r="X230" s="117"/>
    </row>
    <row r="231" spans="1:24" x14ac:dyDescent="0.15">
      <c r="A231" s="101"/>
      <c r="B231" s="116"/>
      <c r="C231" s="116"/>
      <c r="D231" s="116"/>
      <c r="E231" s="116"/>
      <c r="F231" s="116"/>
      <c r="G231" s="116"/>
      <c r="H231" s="116"/>
      <c r="I231" s="116"/>
      <c r="J231" s="116"/>
      <c r="K231" s="117"/>
      <c r="L231" s="116"/>
      <c r="M231" s="117"/>
      <c r="N231" s="118"/>
      <c r="O231" s="118"/>
      <c r="P231" s="117"/>
      <c r="Q231" s="117"/>
      <c r="R231" s="117"/>
      <c r="S231" s="117"/>
      <c r="T231" s="117"/>
      <c r="U231" s="117"/>
      <c r="V231" s="117"/>
      <c r="W231" s="117"/>
      <c r="X231" s="117"/>
    </row>
    <row r="232" spans="1:24" x14ac:dyDescent="0.15">
      <c r="A232" s="101"/>
      <c r="B232" s="116"/>
      <c r="C232" s="116"/>
      <c r="D232" s="116"/>
      <c r="E232" s="116"/>
      <c r="F232" s="116"/>
      <c r="G232" s="116"/>
      <c r="H232" s="116"/>
      <c r="I232" s="116"/>
      <c r="J232" s="116"/>
      <c r="K232" s="117"/>
      <c r="L232" s="116"/>
      <c r="M232" s="117"/>
      <c r="N232" s="118"/>
      <c r="O232" s="118"/>
      <c r="P232" s="117"/>
      <c r="Q232" s="117"/>
      <c r="R232" s="117"/>
      <c r="S232" s="117"/>
      <c r="T232" s="117"/>
      <c r="U232" s="117"/>
      <c r="V232" s="117"/>
      <c r="W232" s="117"/>
      <c r="X232" s="117"/>
    </row>
    <row r="233" spans="1:24" x14ac:dyDescent="0.15">
      <c r="A233" s="101"/>
      <c r="B233" s="116"/>
      <c r="C233" s="116"/>
      <c r="D233" s="116"/>
      <c r="E233" s="116"/>
      <c r="F233" s="116"/>
      <c r="G233" s="116"/>
      <c r="H233" s="116"/>
      <c r="I233" s="116"/>
      <c r="J233" s="116"/>
      <c r="K233" s="117"/>
      <c r="L233" s="116"/>
      <c r="M233" s="117"/>
      <c r="N233" s="118"/>
      <c r="O233" s="118"/>
      <c r="P233" s="117"/>
      <c r="Q233" s="117"/>
      <c r="R233" s="117"/>
      <c r="S233" s="117"/>
      <c r="T233" s="117"/>
      <c r="U233" s="117"/>
      <c r="V233" s="117"/>
      <c r="W233" s="117"/>
      <c r="X233" s="117"/>
    </row>
    <row r="234" spans="1:24" x14ac:dyDescent="0.15">
      <c r="A234" s="101"/>
      <c r="B234" s="116"/>
      <c r="C234" s="116"/>
      <c r="D234" s="116"/>
      <c r="E234" s="116"/>
      <c r="F234" s="116"/>
      <c r="G234" s="116"/>
      <c r="H234" s="116"/>
      <c r="I234" s="116"/>
      <c r="J234" s="116"/>
      <c r="K234" s="117"/>
      <c r="L234" s="116"/>
      <c r="M234" s="117"/>
      <c r="N234" s="118"/>
      <c r="O234" s="118"/>
      <c r="P234" s="117"/>
      <c r="Q234" s="117"/>
      <c r="R234" s="117"/>
      <c r="S234" s="117"/>
      <c r="T234" s="117"/>
      <c r="U234" s="117"/>
      <c r="V234" s="117"/>
      <c r="W234" s="117"/>
      <c r="X234" s="117"/>
    </row>
    <row r="235" spans="1:24" x14ac:dyDescent="0.15">
      <c r="A235" s="101"/>
      <c r="B235" s="116"/>
      <c r="C235" s="116"/>
      <c r="D235" s="116"/>
      <c r="E235" s="116"/>
      <c r="F235" s="116"/>
      <c r="G235" s="116"/>
      <c r="H235" s="116"/>
      <c r="I235" s="116"/>
      <c r="J235" s="116"/>
      <c r="K235" s="117"/>
      <c r="L235" s="116"/>
      <c r="M235" s="117"/>
      <c r="N235" s="118"/>
      <c r="O235" s="118"/>
      <c r="P235" s="117"/>
      <c r="Q235" s="117"/>
      <c r="R235" s="117"/>
      <c r="S235" s="117"/>
      <c r="T235" s="117"/>
      <c r="U235" s="117"/>
      <c r="V235" s="117"/>
      <c r="W235" s="117"/>
      <c r="X235" s="117"/>
    </row>
    <row r="236" spans="1:24" x14ac:dyDescent="0.15">
      <c r="A236" s="101"/>
      <c r="B236" s="116"/>
      <c r="C236" s="116"/>
      <c r="D236" s="116"/>
      <c r="E236" s="116"/>
      <c r="F236" s="116"/>
      <c r="G236" s="116"/>
      <c r="H236" s="116"/>
      <c r="I236" s="116"/>
      <c r="J236" s="116"/>
      <c r="K236" s="117"/>
      <c r="L236" s="116"/>
      <c r="M236" s="117"/>
      <c r="N236" s="118"/>
      <c r="O236" s="118"/>
      <c r="P236" s="117"/>
      <c r="Q236" s="117"/>
      <c r="R236" s="117"/>
      <c r="S236" s="117"/>
      <c r="T236" s="117"/>
      <c r="U236" s="117"/>
      <c r="V236" s="117"/>
      <c r="W236" s="117"/>
      <c r="X236" s="117"/>
    </row>
    <row r="237" spans="1:24" x14ac:dyDescent="0.15">
      <c r="A237" s="101"/>
      <c r="B237" s="116"/>
      <c r="C237" s="116"/>
      <c r="D237" s="116"/>
      <c r="E237" s="116"/>
      <c r="F237" s="116"/>
      <c r="G237" s="116"/>
      <c r="H237" s="116"/>
      <c r="I237" s="116"/>
      <c r="J237" s="116"/>
      <c r="K237" s="117"/>
      <c r="L237" s="116"/>
      <c r="M237" s="117"/>
      <c r="N237" s="118"/>
      <c r="O237" s="118"/>
      <c r="P237" s="117"/>
      <c r="Q237" s="117"/>
      <c r="R237" s="117"/>
      <c r="S237" s="117"/>
      <c r="T237" s="117"/>
      <c r="U237" s="117"/>
      <c r="V237" s="117"/>
      <c r="W237" s="117"/>
      <c r="X237" s="117"/>
    </row>
    <row r="238" spans="1:24" x14ac:dyDescent="0.15">
      <c r="A238" s="101"/>
      <c r="B238" s="116"/>
      <c r="C238" s="116"/>
      <c r="D238" s="116"/>
      <c r="E238" s="116"/>
      <c r="F238" s="116"/>
      <c r="G238" s="116"/>
      <c r="H238" s="116"/>
      <c r="I238" s="116"/>
      <c r="J238" s="116"/>
      <c r="K238" s="117"/>
      <c r="L238" s="116"/>
      <c r="M238" s="117"/>
      <c r="N238" s="118"/>
      <c r="O238" s="118"/>
      <c r="P238" s="117"/>
      <c r="Q238" s="117"/>
      <c r="R238" s="117"/>
      <c r="S238" s="117"/>
      <c r="T238" s="117"/>
      <c r="U238" s="117"/>
      <c r="V238" s="117"/>
      <c r="W238" s="117"/>
      <c r="X238" s="117"/>
    </row>
    <row r="239" spans="1:24" x14ac:dyDescent="0.15">
      <c r="A239" s="101"/>
      <c r="B239" s="116"/>
      <c r="C239" s="116"/>
      <c r="D239" s="116"/>
      <c r="E239" s="116"/>
      <c r="F239" s="116"/>
      <c r="G239" s="116"/>
      <c r="H239" s="116"/>
      <c r="I239" s="116"/>
      <c r="J239" s="116"/>
      <c r="K239" s="117"/>
      <c r="L239" s="116"/>
      <c r="M239" s="117"/>
      <c r="N239" s="118"/>
      <c r="O239" s="118"/>
      <c r="P239" s="117"/>
      <c r="Q239" s="117"/>
      <c r="R239" s="117"/>
      <c r="S239" s="117"/>
      <c r="T239" s="117"/>
      <c r="U239" s="117"/>
      <c r="V239" s="117"/>
      <c r="W239" s="117"/>
      <c r="X239" s="117"/>
    </row>
    <row r="240" spans="1:24" x14ac:dyDescent="0.15">
      <c r="A240" s="101"/>
      <c r="B240" s="116"/>
      <c r="C240" s="116"/>
      <c r="D240" s="116"/>
      <c r="E240" s="116"/>
      <c r="F240" s="116"/>
      <c r="G240" s="116"/>
      <c r="H240" s="116"/>
      <c r="I240" s="116"/>
      <c r="J240" s="116"/>
      <c r="K240" s="117"/>
      <c r="L240" s="116"/>
      <c r="M240" s="117"/>
      <c r="N240" s="118"/>
      <c r="O240" s="118"/>
      <c r="P240" s="117"/>
      <c r="Q240" s="117"/>
      <c r="R240" s="117"/>
      <c r="S240" s="117"/>
      <c r="T240" s="117"/>
      <c r="U240" s="117"/>
      <c r="V240" s="117"/>
      <c r="W240" s="117"/>
      <c r="X240" s="117"/>
    </row>
    <row r="241" spans="1:24" x14ac:dyDescent="0.15">
      <c r="A241" s="101"/>
      <c r="B241" s="116"/>
      <c r="C241" s="116"/>
      <c r="D241" s="116"/>
      <c r="E241" s="116"/>
      <c r="F241" s="116"/>
      <c r="G241" s="116"/>
      <c r="H241" s="116"/>
      <c r="I241" s="116"/>
      <c r="J241" s="116"/>
      <c r="K241" s="117"/>
      <c r="L241" s="116"/>
      <c r="M241" s="117"/>
      <c r="N241" s="118"/>
      <c r="O241" s="118"/>
      <c r="P241" s="117"/>
      <c r="Q241" s="117"/>
      <c r="R241" s="117"/>
      <c r="S241" s="117"/>
      <c r="T241" s="117"/>
      <c r="U241" s="117"/>
      <c r="V241" s="117"/>
      <c r="W241" s="117"/>
      <c r="X241" s="117"/>
    </row>
    <row r="242" spans="1:24" x14ac:dyDescent="0.15">
      <c r="A242" s="101"/>
      <c r="B242" s="116"/>
      <c r="C242" s="116"/>
      <c r="D242" s="116"/>
      <c r="E242" s="116"/>
      <c r="F242" s="116"/>
      <c r="G242" s="116"/>
      <c r="H242" s="116"/>
      <c r="I242" s="116"/>
      <c r="J242" s="116"/>
      <c r="K242" s="117"/>
      <c r="L242" s="116"/>
      <c r="M242" s="117"/>
      <c r="N242" s="118"/>
      <c r="O242" s="118"/>
      <c r="P242" s="117"/>
      <c r="Q242" s="117"/>
      <c r="R242" s="117"/>
      <c r="S242" s="117"/>
      <c r="T242" s="117"/>
      <c r="U242" s="117"/>
      <c r="V242" s="117"/>
      <c r="W242" s="117"/>
      <c r="X242" s="117"/>
    </row>
    <row r="243" spans="1:24" x14ac:dyDescent="0.15">
      <c r="A243" s="101"/>
      <c r="B243" s="116"/>
      <c r="C243" s="116"/>
      <c r="D243" s="116"/>
      <c r="E243" s="116"/>
      <c r="F243" s="116"/>
      <c r="G243" s="116"/>
      <c r="H243" s="116"/>
      <c r="I243" s="116"/>
      <c r="J243" s="116"/>
      <c r="K243" s="117"/>
      <c r="L243" s="116"/>
      <c r="M243" s="117"/>
      <c r="N243" s="118"/>
      <c r="O243" s="118"/>
      <c r="P243" s="117"/>
      <c r="Q243" s="117"/>
      <c r="R243" s="117"/>
      <c r="S243" s="117"/>
      <c r="T243" s="117"/>
      <c r="U243" s="117"/>
      <c r="V243" s="117"/>
      <c r="W243" s="117"/>
      <c r="X243" s="117"/>
    </row>
    <row r="244" spans="1:24" x14ac:dyDescent="0.15">
      <c r="A244" s="101"/>
      <c r="B244" s="116"/>
      <c r="C244" s="116"/>
      <c r="D244" s="116"/>
      <c r="E244" s="116"/>
      <c r="F244" s="116"/>
      <c r="G244" s="116"/>
      <c r="H244" s="116"/>
      <c r="I244" s="116"/>
      <c r="J244" s="116"/>
      <c r="K244" s="117"/>
      <c r="L244" s="116"/>
      <c r="M244" s="117"/>
      <c r="N244" s="118"/>
      <c r="O244" s="118"/>
      <c r="P244" s="117"/>
      <c r="Q244" s="117"/>
      <c r="R244" s="117"/>
      <c r="S244" s="117"/>
      <c r="T244" s="117"/>
      <c r="U244" s="117"/>
      <c r="V244" s="117"/>
      <c r="W244" s="117"/>
      <c r="X244" s="117"/>
    </row>
    <row r="245" spans="1:24" x14ac:dyDescent="0.15">
      <c r="A245" s="101"/>
      <c r="B245" s="116"/>
      <c r="C245" s="116"/>
      <c r="D245" s="116"/>
      <c r="E245" s="116"/>
      <c r="F245" s="116"/>
      <c r="G245" s="116"/>
      <c r="H245" s="116"/>
      <c r="I245" s="116"/>
      <c r="J245" s="116"/>
      <c r="K245" s="117"/>
      <c r="L245" s="116"/>
      <c r="M245" s="117"/>
      <c r="N245" s="118"/>
      <c r="O245" s="118"/>
      <c r="P245" s="117"/>
      <c r="Q245" s="117"/>
      <c r="R245" s="117"/>
      <c r="S245" s="117"/>
      <c r="T245" s="117"/>
      <c r="U245" s="117"/>
      <c r="V245" s="117"/>
      <c r="W245" s="117"/>
      <c r="X245" s="117"/>
    </row>
    <row r="246" spans="1:24" x14ac:dyDescent="0.15">
      <c r="A246" s="101"/>
      <c r="B246" s="116"/>
      <c r="C246" s="116"/>
      <c r="D246" s="116"/>
      <c r="E246" s="116"/>
      <c r="F246" s="116"/>
      <c r="G246" s="116"/>
      <c r="H246" s="116"/>
      <c r="I246" s="116"/>
      <c r="J246" s="116"/>
      <c r="K246" s="117"/>
      <c r="L246" s="116"/>
      <c r="M246" s="117"/>
      <c r="N246" s="118"/>
      <c r="O246" s="118"/>
      <c r="P246" s="117"/>
      <c r="Q246" s="117"/>
      <c r="R246" s="117"/>
      <c r="S246" s="117"/>
      <c r="T246" s="117"/>
      <c r="U246" s="117"/>
      <c r="V246" s="117"/>
      <c r="W246" s="117"/>
      <c r="X246" s="117"/>
    </row>
    <row r="247" spans="1:24" x14ac:dyDescent="0.15">
      <c r="A247" s="101"/>
      <c r="B247" s="116"/>
      <c r="C247" s="116"/>
      <c r="D247" s="116"/>
      <c r="E247" s="116"/>
      <c r="F247" s="116"/>
      <c r="G247" s="116"/>
      <c r="H247" s="116"/>
      <c r="I247" s="116"/>
      <c r="J247" s="116"/>
      <c r="K247" s="117"/>
      <c r="L247" s="116"/>
      <c r="M247" s="117"/>
      <c r="N247" s="118"/>
      <c r="O247" s="118"/>
      <c r="P247" s="117"/>
      <c r="Q247" s="117"/>
      <c r="R247" s="117"/>
      <c r="S247" s="117"/>
      <c r="T247" s="117"/>
      <c r="U247" s="117"/>
      <c r="V247" s="117"/>
      <c r="W247" s="117"/>
      <c r="X247" s="117"/>
    </row>
    <row r="248" spans="1:24" x14ac:dyDescent="0.15">
      <c r="A248" s="101"/>
      <c r="B248" s="116"/>
      <c r="C248" s="116"/>
      <c r="D248" s="116"/>
      <c r="E248" s="116"/>
      <c r="F248" s="116"/>
      <c r="G248" s="116"/>
      <c r="H248" s="116"/>
      <c r="I248" s="116"/>
      <c r="J248" s="116"/>
      <c r="K248" s="117"/>
      <c r="L248" s="116"/>
      <c r="M248" s="117"/>
      <c r="N248" s="118"/>
      <c r="O248" s="118"/>
      <c r="P248" s="117"/>
      <c r="Q248" s="117"/>
      <c r="R248" s="117"/>
      <c r="S248" s="117"/>
      <c r="T248" s="117"/>
      <c r="U248" s="117"/>
      <c r="V248" s="117"/>
      <c r="W248" s="117"/>
      <c r="X248" s="117"/>
    </row>
    <row r="249" spans="1:24" x14ac:dyDescent="0.15">
      <c r="A249" s="101"/>
      <c r="B249" s="116"/>
      <c r="C249" s="116"/>
      <c r="D249" s="116"/>
      <c r="E249" s="116"/>
      <c r="F249" s="116"/>
      <c r="G249" s="116"/>
      <c r="H249" s="116"/>
      <c r="I249" s="116"/>
      <c r="J249" s="116"/>
      <c r="K249" s="117"/>
      <c r="L249" s="116"/>
      <c r="M249" s="117"/>
      <c r="N249" s="118"/>
      <c r="O249" s="118"/>
      <c r="P249" s="117"/>
      <c r="Q249" s="117"/>
      <c r="R249" s="117"/>
      <c r="S249" s="117"/>
      <c r="T249" s="117"/>
      <c r="U249" s="117"/>
      <c r="V249" s="117"/>
      <c r="W249" s="117"/>
      <c r="X249" s="117"/>
    </row>
    <row r="250" spans="1:24" x14ac:dyDescent="0.15">
      <c r="A250" s="101"/>
      <c r="B250" s="116"/>
      <c r="C250" s="116"/>
      <c r="D250" s="116"/>
      <c r="E250" s="116"/>
      <c r="F250" s="116"/>
      <c r="G250" s="116"/>
      <c r="H250" s="116"/>
      <c r="I250" s="116"/>
      <c r="J250" s="116"/>
      <c r="K250" s="117"/>
      <c r="L250" s="116"/>
      <c r="M250" s="117"/>
      <c r="N250" s="118"/>
      <c r="O250" s="118"/>
      <c r="P250" s="117"/>
      <c r="Q250" s="117"/>
      <c r="R250" s="117"/>
      <c r="S250" s="117"/>
      <c r="T250" s="117"/>
      <c r="U250" s="117"/>
      <c r="V250" s="117"/>
      <c r="W250" s="117"/>
      <c r="X250" s="117"/>
    </row>
    <row r="251" spans="1:24" x14ac:dyDescent="0.15">
      <c r="A251" s="101"/>
      <c r="B251" s="116"/>
      <c r="C251" s="116"/>
      <c r="D251" s="116"/>
      <c r="E251" s="116"/>
      <c r="F251" s="116"/>
      <c r="G251" s="116"/>
      <c r="H251" s="116"/>
      <c r="I251" s="116"/>
      <c r="J251" s="116"/>
      <c r="K251" s="117"/>
      <c r="L251" s="116"/>
      <c r="M251" s="117"/>
      <c r="N251" s="118"/>
      <c r="O251" s="118"/>
      <c r="P251" s="117"/>
      <c r="Q251" s="117"/>
      <c r="R251" s="117"/>
      <c r="S251" s="117"/>
      <c r="T251" s="117"/>
      <c r="U251" s="117"/>
      <c r="V251" s="117"/>
      <c r="W251" s="117"/>
      <c r="X251" s="117"/>
    </row>
    <row r="252" spans="1:24" x14ac:dyDescent="0.15">
      <c r="A252" s="101"/>
      <c r="B252" s="116"/>
      <c r="C252" s="116"/>
      <c r="D252" s="116"/>
      <c r="E252" s="116"/>
      <c r="F252" s="116"/>
      <c r="G252" s="116"/>
      <c r="H252" s="116"/>
      <c r="I252" s="116"/>
      <c r="J252" s="116"/>
      <c r="K252" s="117"/>
      <c r="L252" s="116"/>
      <c r="M252" s="117"/>
      <c r="N252" s="118"/>
      <c r="O252" s="118"/>
      <c r="P252" s="117"/>
      <c r="Q252" s="117"/>
      <c r="R252" s="117"/>
      <c r="S252" s="117"/>
      <c r="T252" s="117"/>
      <c r="U252" s="117"/>
      <c r="V252" s="117"/>
      <c r="W252" s="117"/>
      <c r="X252" s="117"/>
    </row>
    <row r="253" spans="1:24" x14ac:dyDescent="0.15">
      <c r="A253" s="101"/>
      <c r="B253" s="116"/>
      <c r="C253" s="116"/>
      <c r="D253" s="116"/>
      <c r="E253" s="116"/>
      <c r="F253" s="116"/>
      <c r="G253" s="116"/>
      <c r="H253" s="116"/>
      <c r="I253" s="116"/>
      <c r="J253" s="116"/>
      <c r="K253" s="117"/>
      <c r="L253" s="116"/>
      <c r="M253" s="117"/>
      <c r="N253" s="118"/>
      <c r="O253" s="118"/>
      <c r="P253" s="117"/>
      <c r="Q253" s="117"/>
      <c r="R253" s="117"/>
      <c r="S253" s="117"/>
      <c r="T253" s="117"/>
      <c r="U253" s="117"/>
      <c r="V253" s="117"/>
      <c r="W253" s="117"/>
      <c r="X253" s="117"/>
    </row>
    <row r="254" spans="1:24" x14ac:dyDescent="0.15">
      <c r="A254" s="101"/>
      <c r="B254" s="116"/>
      <c r="C254" s="116"/>
      <c r="D254" s="116"/>
      <c r="E254" s="116"/>
      <c r="F254" s="116"/>
      <c r="G254" s="116"/>
      <c r="H254" s="116"/>
      <c r="I254" s="116"/>
      <c r="J254" s="116"/>
      <c r="K254" s="117"/>
      <c r="L254" s="116"/>
      <c r="M254" s="117"/>
      <c r="N254" s="118"/>
      <c r="O254" s="118"/>
      <c r="P254" s="117"/>
      <c r="Q254" s="117"/>
      <c r="R254" s="117"/>
      <c r="S254" s="117"/>
      <c r="T254" s="117"/>
      <c r="U254" s="117"/>
      <c r="V254" s="117"/>
      <c r="W254" s="117"/>
      <c r="X254" s="117"/>
    </row>
    <row r="255" spans="1:24" x14ac:dyDescent="0.15">
      <c r="A255" s="101"/>
      <c r="B255" s="116"/>
      <c r="C255" s="116"/>
      <c r="D255" s="116"/>
      <c r="E255" s="116"/>
      <c r="F255" s="116"/>
      <c r="G255" s="116"/>
      <c r="H255" s="116"/>
      <c r="I255" s="116"/>
      <c r="J255" s="116"/>
      <c r="K255" s="117"/>
      <c r="L255" s="116"/>
      <c r="M255" s="117"/>
      <c r="N255" s="118"/>
      <c r="O255" s="118"/>
      <c r="P255" s="117"/>
      <c r="Q255" s="117"/>
      <c r="R255" s="117"/>
      <c r="S255" s="117"/>
      <c r="T255" s="117"/>
      <c r="U255" s="117"/>
      <c r="V255" s="117"/>
      <c r="W255" s="117"/>
      <c r="X255" s="117"/>
    </row>
    <row r="256" spans="1:24" x14ac:dyDescent="0.15">
      <c r="A256" s="101"/>
      <c r="B256" s="116"/>
      <c r="C256" s="116"/>
      <c r="D256" s="116"/>
      <c r="E256" s="116"/>
      <c r="F256" s="116"/>
      <c r="G256" s="116"/>
      <c r="H256" s="116"/>
      <c r="I256" s="116"/>
      <c r="J256" s="116"/>
      <c r="K256" s="117"/>
      <c r="L256" s="116"/>
      <c r="M256" s="117"/>
      <c r="N256" s="118"/>
      <c r="O256" s="118"/>
      <c r="P256" s="117"/>
      <c r="Q256" s="117"/>
      <c r="R256" s="117"/>
      <c r="S256" s="117"/>
      <c r="T256" s="117"/>
      <c r="U256" s="117"/>
      <c r="V256" s="117"/>
      <c r="W256" s="117"/>
      <c r="X256" s="117"/>
    </row>
    <row r="257" spans="1:24" x14ac:dyDescent="0.15">
      <c r="A257" s="101"/>
      <c r="B257" s="116"/>
      <c r="C257" s="116"/>
      <c r="D257" s="116"/>
      <c r="E257" s="116"/>
      <c r="F257" s="116"/>
      <c r="G257" s="116"/>
      <c r="H257" s="116"/>
      <c r="I257" s="116"/>
      <c r="J257" s="116"/>
      <c r="K257" s="117"/>
      <c r="L257" s="116"/>
      <c r="M257" s="117"/>
      <c r="N257" s="118"/>
      <c r="O257" s="118"/>
      <c r="P257" s="117"/>
      <c r="Q257" s="117"/>
      <c r="R257" s="117"/>
      <c r="S257" s="117"/>
      <c r="T257" s="117"/>
      <c r="U257" s="117"/>
      <c r="V257" s="117"/>
      <c r="W257" s="117"/>
      <c r="X257" s="117"/>
    </row>
    <row r="258" spans="1:24" x14ac:dyDescent="0.15">
      <c r="A258" s="101"/>
      <c r="B258" s="116"/>
      <c r="C258" s="116"/>
      <c r="D258" s="116"/>
      <c r="E258" s="116"/>
      <c r="F258" s="116"/>
      <c r="G258" s="116"/>
      <c r="H258" s="116"/>
      <c r="I258" s="116"/>
      <c r="J258" s="116"/>
      <c r="K258" s="117"/>
      <c r="L258" s="116"/>
      <c r="M258" s="117"/>
      <c r="N258" s="118"/>
      <c r="O258" s="118"/>
      <c r="P258" s="117"/>
      <c r="Q258" s="117"/>
      <c r="R258" s="117"/>
      <c r="S258" s="117"/>
      <c r="T258" s="117"/>
      <c r="U258" s="117"/>
      <c r="V258" s="117"/>
      <c r="W258" s="117"/>
      <c r="X258" s="117"/>
    </row>
    <row r="259" spans="1:24" x14ac:dyDescent="0.15">
      <c r="A259" s="101"/>
      <c r="B259" s="116"/>
      <c r="C259" s="116"/>
      <c r="D259" s="116"/>
      <c r="E259" s="116"/>
      <c r="F259" s="116"/>
      <c r="G259" s="116"/>
      <c r="H259" s="116"/>
      <c r="I259" s="116"/>
      <c r="J259" s="116"/>
      <c r="K259" s="117"/>
      <c r="L259" s="116"/>
      <c r="M259" s="117"/>
      <c r="N259" s="118"/>
      <c r="O259" s="118"/>
      <c r="P259" s="117"/>
      <c r="Q259" s="117"/>
      <c r="R259" s="117"/>
      <c r="S259" s="117"/>
      <c r="T259" s="117"/>
      <c r="U259" s="117"/>
      <c r="V259" s="117"/>
      <c r="W259" s="117"/>
      <c r="X259" s="117"/>
    </row>
    <row r="260" spans="1:24" x14ac:dyDescent="0.15">
      <c r="A260" s="101"/>
      <c r="B260" s="116"/>
      <c r="C260" s="116"/>
      <c r="D260" s="116"/>
      <c r="E260" s="116"/>
      <c r="F260" s="116"/>
      <c r="G260" s="116"/>
      <c r="H260" s="116"/>
      <c r="I260" s="116"/>
      <c r="J260" s="116"/>
      <c r="K260" s="117"/>
      <c r="L260" s="116"/>
      <c r="M260" s="117"/>
      <c r="N260" s="118"/>
      <c r="O260" s="118"/>
      <c r="P260" s="117"/>
      <c r="Q260" s="117"/>
      <c r="R260" s="117"/>
      <c r="S260" s="117"/>
      <c r="T260" s="117"/>
      <c r="U260" s="117"/>
      <c r="V260" s="117"/>
      <c r="W260" s="117"/>
      <c r="X260" s="117"/>
    </row>
    <row r="261" spans="1:24" x14ac:dyDescent="0.15">
      <c r="A261" s="101"/>
      <c r="B261" s="116"/>
      <c r="C261" s="116"/>
      <c r="D261" s="116"/>
      <c r="E261" s="116"/>
      <c r="F261" s="116"/>
      <c r="G261" s="116"/>
      <c r="H261" s="116"/>
      <c r="I261" s="116"/>
      <c r="J261" s="116"/>
      <c r="K261" s="117"/>
      <c r="L261" s="116"/>
      <c r="M261" s="117"/>
      <c r="N261" s="118"/>
      <c r="O261" s="118"/>
      <c r="P261" s="117"/>
      <c r="Q261" s="117"/>
      <c r="R261" s="117"/>
      <c r="S261" s="117"/>
      <c r="T261" s="117"/>
      <c r="U261" s="117"/>
      <c r="V261" s="117"/>
      <c r="W261" s="117"/>
      <c r="X261" s="117"/>
    </row>
    <row r="262" spans="1:24" x14ac:dyDescent="0.15">
      <c r="A262" s="101"/>
      <c r="B262" s="116"/>
      <c r="C262" s="116"/>
      <c r="D262" s="116"/>
      <c r="E262" s="116"/>
      <c r="F262" s="116"/>
      <c r="G262" s="116"/>
      <c r="H262" s="116"/>
      <c r="I262" s="116"/>
      <c r="J262" s="116"/>
      <c r="K262" s="117"/>
      <c r="L262" s="116"/>
      <c r="M262" s="117"/>
      <c r="N262" s="118"/>
      <c r="O262" s="118"/>
      <c r="P262" s="117"/>
      <c r="Q262" s="117"/>
      <c r="R262" s="117"/>
      <c r="S262" s="117"/>
      <c r="T262" s="117"/>
      <c r="U262" s="117"/>
      <c r="V262" s="117"/>
      <c r="W262" s="117"/>
      <c r="X262" s="117"/>
    </row>
    <row r="263" spans="1:24" x14ac:dyDescent="0.15">
      <c r="A263" s="101"/>
      <c r="B263" s="116"/>
      <c r="C263" s="116"/>
      <c r="D263" s="116"/>
      <c r="E263" s="116"/>
      <c r="F263" s="116"/>
      <c r="G263" s="116"/>
      <c r="H263" s="116"/>
      <c r="I263" s="116"/>
      <c r="J263" s="116"/>
      <c r="K263" s="117"/>
      <c r="L263" s="116"/>
      <c r="M263" s="117"/>
      <c r="N263" s="118"/>
      <c r="O263" s="118"/>
      <c r="P263" s="117"/>
      <c r="Q263" s="117"/>
      <c r="R263" s="117"/>
      <c r="S263" s="117"/>
      <c r="T263" s="117"/>
      <c r="U263" s="117"/>
      <c r="V263" s="117"/>
      <c r="W263" s="117"/>
      <c r="X263" s="117"/>
    </row>
    <row r="264" spans="1:24" x14ac:dyDescent="0.15">
      <c r="A264" s="101"/>
      <c r="B264" s="116"/>
      <c r="C264" s="116"/>
      <c r="D264" s="116"/>
      <c r="E264" s="116"/>
      <c r="F264" s="116"/>
      <c r="G264" s="116"/>
      <c r="H264" s="116"/>
      <c r="I264" s="116"/>
      <c r="J264" s="116"/>
      <c r="K264" s="117"/>
      <c r="L264" s="116"/>
      <c r="M264" s="117"/>
      <c r="N264" s="118"/>
      <c r="O264" s="118"/>
      <c r="P264" s="117"/>
      <c r="Q264" s="117"/>
      <c r="R264" s="117"/>
      <c r="S264" s="117"/>
      <c r="T264" s="117"/>
      <c r="U264" s="117"/>
      <c r="V264" s="117"/>
      <c r="W264" s="117"/>
      <c r="X264" s="117"/>
    </row>
    <row r="265" spans="1:24" x14ac:dyDescent="0.15">
      <c r="A265" s="101"/>
      <c r="B265" s="116"/>
      <c r="C265" s="116"/>
      <c r="D265" s="116"/>
      <c r="E265" s="116"/>
      <c r="F265" s="116"/>
      <c r="G265" s="116"/>
      <c r="H265" s="116"/>
      <c r="I265" s="116"/>
      <c r="J265" s="116"/>
      <c r="K265" s="117"/>
      <c r="L265" s="116"/>
      <c r="M265" s="117"/>
      <c r="N265" s="118"/>
      <c r="O265" s="118"/>
      <c r="P265" s="117"/>
      <c r="Q265" s="117"/>
      <c r="R265" s="117"/>
      <c r="S265" s="117"/>
      <c r="T265" s="117"/>
      <c r="U265" s="117"/>
      <c r="V265" s="117"/>
      <c r="W265" s="117"/>
      <c r="X265" s="117"/>
    </row>
    <row r="266" spans="1:24" x14ac:dyDescent="0.15">
      <c r="A266" s="101"/>
      <c r="B266" s="116"/>
      <c r="C266" s="116"/>
      <c r="D266" s="116"/>
      <c r="E266" s="116"/>
      <c r="F266" s="116"/>
      <c r="G266" s="116"/>
      <c r="H266" s="116"/>
      <c r="I266" s="116"/>
      <c r="J266" s="116"/>
      <c r="K266" s="117"/>
      <c r="L266" s="116"/>
      <c r="M266" s="117"/>
      <c r="N266" s="118"/>
      <c r="O266" s="118"/>
      <c r="P266" s="117"/>
      <c r="Q266" s="117"/>
      <c r="R266" s="117"/>
      <c r="S266" s="117"/>
      <c r="T266" s="117"/>
      <c r="U266" s="117"/>
      <c r="V266" s="117"/>
      <c r="W266" s="117"/>
      <c r="X266" s="117"/>
    </row>
    <row r="267" spans="1:24" x14ac:dyDescent="0.15">
      <c r="A267" s="101"/>
      <c r="B267" s="116"/>
      <c r="C267" s="116"/>
      <c r="D267" s="116"/>
      <c r="E267" s="116"/>
      <c r="F267" s="116"/>
      <c r="G267" s="116"/>
      <c r="H267" s="116"/>
      <c r="I267" s="116"/>
      <c r="J267" s="116"/>
      <c r="K267" s="117"/>
      <c r="L267" s="116"/>
      <c r="M267" s="117"/>
      <c r="N267" s="118"/>
      <c r="O267" s="118"/>
      <c r="P267" s="117"/>
      <c r="Q267" s="117"/>
      <c r="R267" s="117"/>
      <c r="S267" s="117"/>
      <c r="T267" s="117"/>
      <c r="U267" s="117"/>
      <c r="V267" s="117"/>
      <c r="W267" s="117"/>
      <c r="X267" s="117"/>
    </row>
    <row r="268" spans="1:24" x14ac:dyDescent="0.15">
      <c r="A268" s="101"/>
      <c r="B268" s="116"/>
      <c r="C268" s="116"/>
      <c r="D268" s="116"/>
      <c r="E268" s="116"/>
      <c r="F268" s="116"/>
      <c r="G268" s="116"/>
      <c r="H268" s="116"/>
      <c r="I268" s="116"/>
      <c r="J268" s="116"/>
      <c r="K268" s="117"/>
      <c r="L268" s="116"/>
      <c r="M268" s="117"/>
      <c r="N268" s="118"/>
      <c r="O268" s="118"/>
      <c r="P268" s="117"/>
      <c r="Q268" s="117"/>
      <c r="R268" s="117"/>
      <c r="S268" s="117"/>
      <c r="T268" s="117"/>
      <c r="U268" s="117"/>
      <c r="V268" s="117"/>
      <c r="W268" s="117"/>
      <c r="X268" s="117"/>
    </row>
    <row r="269" spans="1:24" x14ac:dyDescent="0.15">
      <c r="A269" s="101"/>
      <c r="B269" s="116"/>
      <c r="C269" s="116"/>
      <c r="D269" s="116"/>
      <c r="E269" s="116"/>
      <c r="F269" s="116"/>
      <c r="G269" s="116"/>
      <c r="H269" s="116"/>
      <c r="I269" s="116"/>
      <c r="J269" s="116"/>
      <c r="K269" s="117"/>
      <c r="L269" s="116"/>
      <c r="M269" s="117"/>
      <c r="N269" s="118"/>
      <c r="O269" s="118"/>
      <c r="P269" s="117"/>
      <c r="Q269" s="117"/>
      <c r="R269" s="117"/>
      <c r="S269" s="117"/>
      <c r="T269" s="117"/>
      <c r="U269" s="117"/>
      <c r="V269" s="117"/>
      <c r="W269" s="117"/>
      <c r="X269" s="117"/>
    </row>
    <row r="270" spans="1:24" x14ac:dyDescent="0.15">
      <c r="A270" s="101"/>
      <c r="B270" s="116"/>
      <c r="C270" s="116"/>
      <c r="D270" s="116"/>
      <c r="E270" s="116"/>
      <c r="F270" s="116"/>
      <c r="G270" s="116"/>
      <c r="H270" s="116"/>
      <c r="I270" s="116"/>
      <c r="J270" s="116"/>
      <c r="K270" s="117"/>
      <c r="L270" s="116"/>
      <c r="M270" s="117"/>
      <c r="N270" s="118"/>
      <c r="O270" s="118"/>
      <c r="P270" s="117"/>
      <c r="Q270" s="117"/>
      <c r="R270" s="117"/>
      <c r="S270" s="117"/>
      <c r="T270" s="117"/>
      <c r="U270" s="117"/>
      <c r="V270" s="117"/>
      <c r="W270" s="117"/>
      <c r="X270" s="117"/>
    </row>
    <row r="271" spans="1:24" x14ac:dyDescent="0.15">
      <c r="A271" s="101"/>
      <c r="B271" s="116"/>
      <c r="C271" s="116"/>
      <c r="D271" s="116"/>
      <c r="E271" s="116"/>
      <c r="F271" s="116"/>
      <c r="G271" s="116"/>
      <c r="H271" s="116"/>
      <c r="I271" s="116"/>
      <c r="J271" s="116"/>
      <c r="K271" s="117"/>
      <c r="L271" s="116"/>
      <c r="M271" s="117"/>
      <c r="N271" s="118"/>
      <c r="O271" s="118"/>
      <c r="P271" s="117"/>
      <c r="Q271" s="117"/>
      <c r="R271" s="117"/>
      <c r="S271" s="117"/>
      <c r="T271" s="117"/>
      <c r="U271" s="117"/>
      <c r="V271" s="117"/>
      <c r="W271" s="117"/>
      <c r="X271" s="117"/>
    </row>
    <row r="272" spans="1:24" x14ac:dyDescent="0.15">
      <c r="A272" s="101"/>
      <c r="B272" s="116"/>
      <c r="C272" s="116"/>
      <c r="D272" s="116"/>
      <c r="E272" s="116"/>
      <c r="F272" s="116"/>
      <c r="G272" s="116"/>
      <c r="H272" s="116"/>
      <c r="I272" s="116"/>
      <c r="J272" s="116"/>
      <c r="K272" s="117"/>
      <c r="L272" s="116"/>
      <c r="M272" s="117"/>
      <c r="N272" s="118"/>
      <c r="O272" s="118"/>
      <c r="P272" s="117"/>
      <c r="Q272" s="117"/>
      <c r="R272" s="117"/>
      <c r="S272" s="117"/>
      <c r="T272" s="117"/>
      <c r="U272" s="117"/>
      <c r="V272" s="117"/>
      <c r="W272" s="117"/>
      <c r="X272" s="117"/>
    </row>
    <row r="273" spans="1:24" x14ac:dyDescent="0.15">
      <c r="A273" s="101"/>
      <c r="B273" s="116"/>
      <c r="C273" s="116"/>
      <c r="D273" s="116"/>
      <c r="E273" s="116"/>
      <c r="F273" s="116"/>
      <c r="G273" s="116"/>
      <c r="H273" s="116"/>
      <c r="I273" s="116"/>
      <c r="J273" s="116"/>
      <c r="K273" s="117"/>
      <c r="L273" s="116"/>
      <c r="M273" s="117"/>
      <c r="N273" s="118"/>
      <c r="O273" s="118"/>
      <c r="P273" s="117"/>
      <c r="Q273" s="117"/>
      <c r="R273" s="117"/>
      <c r="S273" s="117"/>
      <c r="T273" s="117"/>
      <c r="U273" s="117"/>
      <c r="V273" s="117"/>
      <c r="W273" s="117"/>
      <c r="X273" s="117"/>
    </row>
    <row r="274" spans="1:24" x14ac:dyDescent="0.15">
      <c r="A274" s="101"/>
      <c r="B274" s="116"/>
      <c r="C274" s="116"/>
      <c r="D274" s="116"/>
      <c r="E274" s="116"/>
      <c r="F274" s="116"/>
      <c r="G274" s="116"/>
      <c r="H274" s="116"/>
      <c r="I274" s="116"/>
      <c r="J274" s="116"/>
      <c r="K274" s="117"/>
      <c r="L274" s="116"/>
      <c r="M274" s="117"/>
      <c r="N274" s="118"/>
      <c r="O274" s="118"/>
      <c r="P274" s="117"/>
      <c r="Q274" s="117"/>
      <c r="R274" s="117"/>
      <c r="S274" s="117"/>
      <c r="T274" s="117"/>
      <c r="U274" s="117"/>
      <c r="V274" s="117"/>
      <c r="W274" s="117"/>
      <c r="X274" s="117"/>
    </row>
    <row r="275" spans="1:24" x14ac:dyDescent="0.15">
      <c r="A275" s="101"/>
      <c r="B275" s="116"/>
      <c r="C275" s="116"/>
      <c r="D275" s="116"/>
      <c r="E275" s="116"/>
      <c r="F275" s="116"/>
      <c r="G275" s="116"/>
      <c r="H275" s="116"/>
      <c r="I275" s="116"/>
      <c r="J275" s="116"/>
      <c r="K275" s="117"/>
      <c r="L275" s="116"/>
      <c r="M275" s="117"/>
      <c r="N275" s="118"/>
      <c r="O275" s="118"/>
      <c r="P275" s="117"/>
      <c r="Q275" s="117"/>
      <c r="R275" s="117"/>
      <c r="S275" s="117"/>
      <c r="T275" s="117"/>
      <c r="U275" s="117"/>
      <c r="V275" s="117"/>
      <c r="W275" s="117"/>
      <c r="X275" s="117"/>
    </row>
    <row r="276" spans="1:24" x14ac:dyDescent="0.15">
      <c r="A276" s="101"/>
      <c r="B276" s="116"/>
      <c r="C276" s="116"/>
      <c r="D276" s="116"/>
      <c r="E276" s="116"/>
      <c r="F276" s="116"/>
      <c r="G276" s="116"/>
      <c r="H276" s="116"/>
      <c r="I276" s="116"/>
      <c r="J276" s="116"/>
      <c r="K276" s="117"/>
      <c r="L276" s="116"/>
      <c r="M276" s="117"/>
      <c r="N276" s="118"/>
      <c r="O276" s="118"/>
      <c r="P276" s="117"/>
      <c r="Q276" s="117"/>
      <c r="R276" s="117"/>
      <c r="S276" s="117"/>
      <c r="T276" s="117"/>
      <c r="U276" s="117"/>
      <c r="V276" s="117"/>
      <c r="W276" s="117"/>
      <c r="X276" s="117"/>
    </row>
    <row r="277" spans="1:24" x14ac:dyDescent="0.15">
      <c r="A277" s="101"/>
      <c r="B277" s="116"/>
      <c r="C277" s="116"/>
      <c r="D277" s="116"/>
      <c r="E277" s="116"/>
      <c r="F277" s="116"/>
      <c r="G277" s="116"/>
      <c r="H277" s="116"/>
      <c r="I277" s="116"/>
      <c r="J277" s="116"/>
      <c r="K277" s="117"/>
      <c r="L277" s="116"/>
      <c r="M277" s="117"/>
      <c r="N277" s="118"/>
      <c r="O277" s="118"/>
      <c r="P277" s="117"/>
      <c r="Q277" s="117"/>
      <c r="R277" s="117"/>
      <c r="S277" s="117"/>
      <c r="T277" s="117"/>
      <c r="U277" s="117"/>
      <c r="V277" s="117"/>
      <c r="W277" s="117"/>
      <c r="X277" s="117"/>
    </row>
    <row r="278" spans="1:24" x14ac:dyDescent="0.15">
      <c r="A278" s="101"/>
      <c r="B278" s="116"/>
      <c r="C278" s="116"/>
      <c r="D278" s="116"/>
      <c r="E278" s="116"/>
      <c r="F278" s="116"/>
      <c r="G278" s="116"/>
      <c r="H278" s="116"/>
      <c r="I278" s="116"/>
      <c r="J278" s="116"/>
      <c r="K278" s="117"/>
      <c r="L278" s="116"/>
      <c r="M278" s="117"/>
      <c r="N278" s="118"/>
      <c r="O278" s="118"/>
      <c r="P278" s="117"/>
      <c r="Q278" s="117"/>
      <c r="R278" s="117"/>
      <c r="S278" s="117"/>
      <c r="T278" s="117"/>
      <c r="U278" s="117"/>
      <c r="V278" s="117"/>
      <c r="W278" s="117"/>
      <c r="X278" s="117"/>
    </row>
    <row r="279" spans="1:24" x14ac:dyDescent="0.15">
      <c r="A279" s="101"/>
      <c r="B279" s="116"/>
      <c r="C279" s="116"/>
      <c r="D279" s="116"/>
      <c r="E279" s="116"/>
      <c r="F279" s="116"/>
      <c r="G279" s="116"/>
      <c r="H279" s="116"/>
      <c r="I279" s="116"/>
      <c r="J279" s="116"/>
      <c r="K279" s="117"/>
      <c r="L279" s="116"/>
      <c r="M279" s="117"/>
      <c r="N279" s="118"/>
      <c r="O279" s="118"/>
      <c r="P279" s="117"/>
      <c r="Q279" s="117"/>
      <c r="R279" s="117"/>
      <c r="S279" s="117"/>
      <c r="T279" s="117"/>
      <c r="U279" s="117"/>
      <c r="V279" s="117"/>
      <c r="W279" s="117"/>
      <c r="X279" s="117"/>
    </row>
    <row r="280" spans="1:24" x14ac:dyDescent="0.15">
      <c r="A280" s="101"/>
      <c r="B280" s="116"/>
      <c r="C280" s="116"/>
      <c r="D280" s="116"/>
      <c r="E280" s="116"/>
      <c r="F280" s="116"/>
      <c r="G280" s="116"/>
      <c r="H280" s="116"/>
      <c r="I280" s="116"/>
      <c r="J280" s="116"/>
      <c r="K280" s="117"/>
      <c r="L280" s="116"/>
      <c r="M280" s="117"/>
      <c r="N280" s="118"/>
      <c r="O280" s="118"/>
      <c r="P280" s="117"/>
      <c r="Q280" s="117"/>
      <c r="R280" s="117"/>
      <c r="S280" s="117"/>
      <c r="T280" s="117"/>
      <c r="U280" s="117"/>
      <c r="V280" s="117"/>
      <c r="W280" s="117"/>
      <c r="X280" s="117"/>
    </row>
    <row r="281" spans="1:24" x14ac:dyDescent="0.15">
      <c r="A281" s="101"/>
      <c r="B281" s="116"/>
      <c r="C281" s="116"/>
      <c r="D281" s="116"/>
      <c r="E281" s="116"/>
      <c r="F281" s="116"/>
      <c r="G281" s="116"/>
      <c r="H281" s="116"/>
      <c r="I281" s="116"/>
      <c r="J281" s="116"/>
      <c r="K281" s="117"/>
      <c r="L281" s="116"/>
      <c r="M281" s="117"/>
      <c r="N281" s="118"/>
      <c r="O281" s="118"/>
      <c r="P281" s="117"/>
      <c r="Q281" s="117"/>
      <c r="R281" s="117"/>
      <c r="S281" s="117"/>
      <c r="T281" s="117"/>
      <c r="U281" s="117"/>
      <c r="V281" s="117"/>
      <c r="W281" s="117"/>
      <c r="X281" s="117"/>
    </row>
    <row r="282" spans="1:24" x14ac:dyDescent="0.15">
      <c r="A282" s="101"/>
      <c r="B282" s="116"/>
      <c r="C282" s="116"/>
      <c r="D282" s="116"/>
      <c r="E282" s="116"/>
      <c r="F282" s="116"/>
      <c r="G282" s="116"/>
      <c r="H282" s="116"/>
      <c r="I282" s="116"/>
      <c r="J282" s="116"/>
      <c r="K282" s="117"/>
      <c r="L282" s="116"/>
      <c r="M282" s="117"/>
      <c r="N282" s="118"/>
      <c r="O282" s="118"/>
      <c r="P282" s="117"/>
      <c r="Q282" s="117"/>
      <c r="R282" s="117"/>
      <c r="S282" s="117"/>
      <c r="T282" s="117"/>
      <c r="U282" s="117"/>
      <c r="V282" s="117"/>
      <c r="W282" s="117"/>
      <c r="X282" s="117"/>
    </row>
    <row r="283" spans="1:24" x14ac:dyDescent="0.15">
      <c r="A283" s="101"/>
      <c r="B283" s="116"/>
      <c r="C283" s="116"/>
      <c r="D283" s="116"/>
      <c r="E283" s="116"/>
      <c r="F283" s="116"/>
      <c r="G283" s="116"/>
      <c r="H283" s="116"/>
      <c r="I283" s="116"/>
      <c r="J283" s="116"/>
      <c r="K283" s="117"/>
      <c r="L283" s="116"/>
      <c r="M283" s="117"/>
      <c r="N283" s="118"/>
      <c r="O283" s="118"/>
      <c r="P283" s="117"/>
      <c r="Q283" s="117"/>
      <c r="R283" s="117"/>
      <c r="S283" s="117"/>
      <c r="T283" s="117"/>
      <c r="U283" s="117"/>
      <c r="V283" s="117"/>
      <c r="W283" s="117"/>
      <c r="X283" s="117"/>
    </row>
    <row r="284" spans="1:24" x14ac:dyDescent="0.15">
      <c r="A284" s="101"/>
      <c r="B284" s="116"/>
      <c r="C284" s="116"/>
      <c r="D284" s="116"/>
      <c r="E284" s="116"/>
      <c r="F284" s="116"/>
      <c r="G284" s="116"/>
      <c r="H284" s="116"/>
      <c r="I284" s="116"/>
      <c r="J284" s="116"/>
      <c r="K284" s="117"/>
      <c r="L284" s="116"/>
      <c r="M284" s="117"/>
      <c r="N284" s="118"/>
      <c r="O284" s="118"/>
      <c r="P284" s="117"/>
      <c r="Q284" s="117"/>
      <c r="R284" s="117"/>
      <c r="S284" s="117"/>
      <c r="T284" s="117"/>
      <c r="U284" s="117"/>
      <c r="V284" s="117"/>
      <c r="W284" s="117"/>
      <c r="X284" s="117"/>
    </row>
    <row r="285" spans="1:24" x14ac:dyDescent="0.15">
      <c r="A285" s="101"/>
      <c r="B285" s="116"/>
      <c r="C285" s="116"/>
      <c r="D285" s="116"/>
      <c r="E285" s="116"/>
      <c r="F285" s="116"/>
      <c r="G285" s="116"/>
      <c r="H285" s="116"/>
      <c r="I285" s="116"/>
      <c r="J285" s="116"/>
      <c r="K285" s="117"/>
      <c r="L285" s="116"/>
      <c r="M285" s="117"/>
      <c r="N285" s="118"/>
      <c r="O285" s="118"/>
      <c r="P285" s="117"/>
      <c r="Q285" s="117"/>
      <c r="R285" s="117"/>
      <c r="S285" s="117"/>
      <c r="T285" s="117"/>
      <c r="U285" s="117"/>
      <c r="V285" s="117"/>
      <c r="W285" s="117"/>
      <c r="X285" s="117"/>
    </row>
    <row r="286" spans="1:24" x14ac:dyDescent="0.15">
      <c r="A286" s="101"/>
      <c r="B286" s="116"/>
      <c r="C286" s="116"/>
      <c r="D286" s="116"/>
      <c r="E286" s="116"/>
      <c r="F286" s="116"/>
      <c r="G286" s="116"/>
      <c r="H286" s="116"/>
      <c r="I286" s="116"/>
      <c r="J286" s="116"/>
      <c r="K286" s="117"/>
      <c r="L286" s="116"/>
      <c r="M286" s="117"/>
      <c r="N286" s="118"/>
      <c r="O286" s="118"/>
      <c r="P286" s="117"/>
      <c r="Q286" s="117"/>
      <c r="R286" s="117"/>
      <c r="S286" s="117"/>
      <c r="T286" s="117"/>
      <c r="U286" s="117"/>
      <c r="V286" s="117"/>
      <c r="W286" s="117"/>
      <c r="X286" s="117"/>
    </row>
    <row r="287" spans="1:24" x14ac:dyDescent="0.15">
      <c r="A287" s="101"/>
      <c r="B287" s="116"/>
      <c r="C287" s="116"/>
      <c r="D287" s="116"/>
      <c r="E287" s="116"/>
      <c r="F287" s="116"/>
      <c r="G287" s="116"/>
      <c r="H287" s="116"/>
      <c r="I287" s="116"/>
      <c r="J287" s="116"/>
      <c r="K287" s="117"/>
      <c r="L287" s="116"/>
      <c r="M287" s="117"/>
      <c r="N287" s="118"/>
      <c r="O287" s="118"/>
      <c r="P287" s="117"/>
      <c r="Q287" s="117"/>
      <c r="R287" s="117"/>
      <c r="S287" s="117"/>
      <c r="T287" s="117"/>
      <c r="U287" s="117"/>
      <c r="V287" s="117"/>
      <c r="W287" s="117"/>
      <c r="X287" s="117"/>
    </row>
    <row r="288" spans="1:24" x14ac:dyDescent="0.15">
      <c r="A288" s="101"/>
      <c r="B288" s="116"/>
      <c r="C288" s="116"/>
      <c r="D288" s="116"/>
      <c r="E288" s="116"/>
      <c r="F288" s="116"/>
      <c r="G288" s="116"/>
      <c r="H288" s="116"/>
      <c r="I288" s="116"/>
      <c r="J288" s="116"/>
      <c r="K288" s="117"/>
      <c r="L288" s="116"/>
      <c r="M288" s="117"/>
      <c r="N288" s="118"/>
      <c r="O288" s="118"/>
      <c r="P288" s="117"/>
      <c r="Q288" s="117"/>
      <c r="R288" s="117"/>
      <c r="S288" s="117"/>
      <c r="T288" s="117"/>
      <c r="U288" s="117"/>
      <c r="V288" s="117"/>
      <c r="W288" s="117"/>
      <c r="X288" s="117"/>
    </row>
    <row r="289" spans="1:24" x14ac:dyDescent="0.15">
      <c r="A289" s="101"/>
      <c r="B289" s="116"/>
      <c r="C289" s="116"/>
      <c r="D289" s="116"/>
      <c r="E289" s="116"/>
      <c r="F289" s="116"/>
      <c r="G289" s="116"/>
      <c r="H289" s="116"/>
      <c r="I289" s="116"/>
      <c r="J289" s="116"/>
      <c r="K289" s="117"/>
      <c r="L289" s="116"/>
      <c r="M289" s="117"/>
      <c r="N289" s="118"/>
      <c r="O289" s="118"/>
      <c r="P289" s="117"/>
      <c r="Q289" s="117"/>
      <c r="R289" s="117"/>
      <c r="S289" s="117"/>
      <c r="T289" s="117"/>
      <c r="U289" s="117"/>
      <c r="V289" s="117"/>
      <c r="W289" s="117"/>
      <c r="X289" s="117"/>
    </row>
    <row r="290" spans="1:24" x14ac:dyDescent="0.15">
      <c r="A290" s="101"/>
      <c r="B290" s="116"/>
      <c r="C290" s="116"/>
      <c r="D290" s="116"/>
      <c r="E290" s="116"/>
      <c r="F290" s="116"/>
      <c r="G290" s="116"/>
      <c r="H290" s="116"/>
      <c r="I290" s="116"/>
      <c r="J290" s="116"/>
      <c r="K290" s="117"/>
      <c r="L290" s="116"/>
      <c r="M290" s="117"/>
      <c r="N290" s="118"/>
      <c r="O290" s="118"/>
      <c r="P290" s="117"/>
      <c r="Q290" s="117"/>
      <c r="R290" s="117"/>
      <c r="S290" s="117"/>
      <c r="T290" s="117"/>
      <c r="U290" s="117"/>
      <c r="V290" s="117"/>
      <c r="W290" s="117"/>
      <c r="X290" s="117"/>
    </row>
    <row r="291" spans="1:24" x14ac:dyDescent="0.15">
      <c r="A291" s="101"/>
      <c r="B291" s="116"/>
      <c r="C291" s="116"/>
      <c r="D291" s="116"/>
      <c r="E291" s="116"/>
      <c r="F291" s="116"/>
      <c r="G291" s="116"/>
      <c r="H291" s="116"/>
      <c r="I291" s="116"/>
      <c r="J291" s="116"/>
      <c r="K291" s="117"/>
      <c r="L291" s="116"/>
      <c r="M291" s="117"/>
      <c r="N291" s="118"/>
      <c r="O291" s="118"/>
      <c r="P291" s="117"/>
      <c r="Q291" s="117"/>
      <c r="R291" s="117"/>
      <c r="S291" s="117"/>
      <c r="T291" s="117"/>
      <c r="U291" s="117"/>
      <c r="V291" s="117"/>
      <c r="W291" s="117"/>
      <c r="X291" s="117"/>
    </row>
    <row r="292" spans="1:24" x14ac:dyDescent="0.15">
      <c r="A292" s="101"/>
      <c r="B292" s="116"/>
      <c r="C292" s="116"/>
      <c r="D292" s="116"/>
      <c r="E292" s="116"/>
      <c r="F292" s="116"/>
      <c r="G292" s="116"/>
      <c r="H292" s="116"/>
      <c r="I292" s="116"/>
      <c r="J292" s="116"/>
      <c r="K292" s="117"/>
      <c r="L292" s="116"/>
      <c r="M292" s="117"/>
      <c r="N292" s="118"/>
      <c r="O292" s="118"/>
      <c r="P292" s="117"/>
      <c r="Q292" s="117"/>
      <c r="R292" s="117"/>
      <c r="S292" s="117"/>
      <c r="T292" s="117"/>
      <c r="U292" s="117"/>
      <c r="V292" s="117"/>
      <c r="W292" s="117"/>
      <c r="X292" s="117"/>
    </row>
    <row r="293" spans="1:24" x14ac:dyDescent="0.15">
      <c r="A293" s="101"/>
      <c r="B293" s="116"/>
      <c r="C293" s="116"/>
      <c r="D293" s="116"/>
      <c r="E293" s="116"/>
      <c r="F293" s="116"/>
      <c r="G293" s="116"/>
      <c r="H293" s="116"/>
      <c r="I293" s="116"/>
      <c r="J293" s="116"/>
      <c r="K293" s="117"/>
      <c r="L293" s="116"/>
      <c r="M293" s="117"/>
      <c r="N293" s="118"/>
      <c r="O293" s="118"/>
      <c r="P293" s="117"/>
      <c r="Q293" s="117"/>
      <c r="R293" s="117"/>
      <c r="S293" s="117"/>
      <c r="T293" s="117"/>
      <c r="U293" s="117"/>
      <c r="V293" s="117"/>
      <c r="W293" s="117"/>
      <c r="X293" s="117"/>
    </row>
    <row r="294" spans="1:24" x14ac:dyDescent="0.15">
      <c r="A294" s="101"/>
      <c r="B294" s="116"/>
      <c r="C294" s="116"/>
      <c r="D294" s="116"/>
      <c r="E294" s="116"/>
      <c r="F294" s="116"/>
      <c r="G294" s="116"/>
      <c r="H294" s="116"/>
      <c r="I294" s="116"/>
      <c r="J294" s="116"/>
      <c r="K294" s="117"/>
      <c r="L294" s="116"/>
      <c r="M294" s="117"/>
      <c r="N294" s="118"/>
      <c r="O294" s="118"/>
      <c r="P294" s="117"/>
      <c r="Q294" s="117"/>
      <c r="R294" s="117"/>
      <c r="S294" s="117"/>
      <c r="T294" s="117"/>
      <c r="U294" s="117"/>
      <c r="V294" s="117"/>
      <c r="W294" s="117"/>
      <c r="X294" s="117"/>
    </row>
    <row r="295" spans="1:24" x14ac:dyDescent="0.15">
      <c r="A295" s="101"/>
      <c r="B295" s="116"/>
      <c r="C295" s="116"/>
      <c r="D295" s="116"/>
      <c r="E295" s="116"/>
      <c r="F295" s="116"/>
      <c r="G295" s="116"/>
      <c r="H295" s="116"/>
      <c r="I295" s="116"/>
      <c r="J295" s="116"/>
      <c r="K295" s="117"/>
      <c r="L295" s="116"/>
      <c r="M295" s="117"/>
      <c r="N295" s="118"/>
      <c r="O295" s="118"/>
      <c r="P295" s="117"/>
      <c r="Q295" s="117"/>
      <c r="R295" s="117"/>
      <c r="S295" s="117"/>
      <c r="T295" s="117"/>
      <c r="U295" s="117"/>
      <c r="V295" s="117"/>
      <c r="W295" s="117"/>
      <c r="X295" s="117"/>
    </row>
    <row r="296" spans="1:24" x14ac:dyDescent="0.15">
      <c r="A296" s="101"/>
      <c r="B296" s="116"/>
      <c r="C296" s="116"/>
      <c r="D296" s="116"/>
      <c r="E296" s="116"/>
      <c r="F296" s="116"/>
      <c r="G296" s="116"/>
      <c r="H296" s="116"/>
      <c r="I296" s="116"/>
      <c r="J296" s="116"/>
      <c r="K296" s="117"/>
      <c r="L296" s="116"/>
      <c r="M296" s="117"/>
      <c r="N296" s="118"/>
      <c r="O296" s="118"/>
      <c r="P296" s="117"/>
      <c r="Q296" s="117"/>
      <c r="R296" s="117"/>
      <c r="S296" s="117"/>
      <c r="T296" s="117"/>
      <c r="U296" s="117"/>
      <c r="V296" s="117"/>
      <c r="W296" s="117"/>
      <c r="X296" s="117"/>
    </row>
    <row r="297" spans="1:24" x14ac:dyDescent="0.15">
      <c r="A297" s="101"/>
      <c r="B297" s="116"/>
      <c r="C297" s="116"/>
      <c r="D297" s="116"/>
      <c r="E297" s="116"/>
      <c r="F297" s="116"/>
      <c r="G297" s="116"/>
      <c r="H297" s="116"/>
      <c r="I297" s="116"/>
      <c r="J297" s="116"/>
      <c r="K297" s="117"/>
      <c r="L297" s="116"/>
      <c r="M297" s="117"/>
      <c r="N297" s="118"/>
      <c r="O297" s="118"/>
      <c r="P297" s="117"/>
      <c r="Q297" s="117"/>
      <c r="R297" s="117"/>
      <c r="S297" s="117"/>
      <c r="T297" s="117"/>
      <c r="U297" s="117"/>
      <c r="V297" s="117"/>
      <c r="W297" s="117"/>
      <c r="X297" s="117"/>
    </row>
    <row r="298" spans="1:24" x14ac:dyDescent="0.15">
      <c r="A298" s="101"/>
      <c r="B298" s="116"/>
      <c r="C298" s="116"/>
      <c r="D298" s="116"/>
      <c r="E298" s="116"/>
      <c r="F298" s="116"/>
      <c r="G298" s="116"/>
      <c r="H298" s="116"/>
      <c r="I298" s="116"/>
      <c r="J298" s="116"/>
      <c r="K298" s="117"/>
      <c r="L298" s="116"/>
      <c r="M298" s="117"/>
      <c r="N298" s="118"/>
      <c r="O298" s="118"/>
      <c r="P298" s="117"/>
      <c r="Q298" s="117"/>
      <c r="R298" s="117"/>
      <c r="S298" s="117"/>
      <c r="T298" s="117"/>
      <c r="U298" s="117"/>
      <c r="V298" s="117"/>
      <c r="W298" s="117"/>
      <c r="X298" s="117"/>
    </row>
    <row r="299" spans="1:24" x14ac:dyDescent="0.15">
      <c r="A299" s="101"/>
      <c r="B299" s="116"/>
      <c r="C299" s="116"/>
      <c r="D299" s="116"/>
      <c r="E299" s="116"/>
      <c r="F299" s="116"/>
      <c r="G299" s="116"/>
      <c r="H299" s="116"/>
      <c r="I299" s="116"/>
      <c r="J299" s="116"/>
      <c r="K299" s="117"/>
      <c r="L299" s="116"/>
      <c r="M299" s="117"/>
      <c r="N299" s="118"/>
      <c r="O299" s="118"/>
      <c r="P299" s="117"/>
      <c r="Q299" s="117"/>
      <c r="R299" s="117"/>
      <c r="S299" s="117"/>
      <c r="T299" s="117"/>
      <c r="U299" s="117"/>
      <c r="V299" s="117"/>
      <c r="W299" s="117"/>
      <c r="X299" s="117"/>
    </row>
    <row r="300" spans="1:24" x14ac:dyDescent="0.15">
      <c r="A300" s="101"/>
      <c r="B300" s="116"/>
      <c r="C300" s="116"/>
      <c r="D300" s="116"/>
      <c r="E300" s="116"/>
      <c r="F300" s="116"/>
      <c r="G300" s="116"/>
      <c r="H300" s="116"/>
      <c r="I300" s="116"/>
      <c r="J300" s="116"/>
      <c r="K300" s="117"/>
      <c r="L300" s="116"/>
      <c r="M300" s="117"/>
      <c r="N300" s="118"/>
      <c r="O300" s="118"/>
      <c r="P300" s="117"/>
      <c r="Q300" s="117"/>
      <c r="R300" s="117"/>
      <c r="S300" s="117"/>
      <c r="T300" s="117"/>
      <c r="U300" s="117"/>
      <c r="V300" s="117"/>
      <c r="W300" s="117"/>
      <c r="X300" s="117"/>
    </row>
    <row r="301" spans="1:24" x14ac:dyDescent="0.15">
      <c r="A301" s="101"/>
      <c r="B301" s="116"/>
      <c r="C301" s="116"/>
      <c r="D301" s="116"/>
      <c r="E301" s="116"/>
      <c r="F301" s="116"/>
      <c r="G301" s="116"/>
      <c r="H301" s="116"/>
      <c r="I301" s="116"/>
      <c r="J301" s="116"/>
      <c r="K301" s="117"/>
      <c r="L301" s="116"/>
      <c r="M301" s="117"/>
      <c r="N301" s="118"/>
      <c r="O301" s="118"/>
      <c r="P301" s="117"/>
      <c r="Q301" s="117"/>
      <c r="R301" s="117"/>
      <c r="S301" s="117"/>
      <c r="T301" s="117"/>
      <c r="U301" s="117"/>
      <c r="V301" s="117"/>
      <c r="W301" s="117"/>
      <c r="X301" s="117"/>
    </row>
  </sheetData>
  <pageMargins left="0.75" right="0.75" top="1" bottom="1" header="0.5" footer="0.5"/>
  <extLst>
    <ext xmlns:x14="http://schemas.microsoft.com/office/spreadsheetml/2009/9/main" uri="{CCE6A557-97BC-4b89-ADB6-D9C93CAAB3DF}">
      <x14:dataValidations xmlns:xm="http://schemas.microsoft.com/office/excel/2006/main" count="5">
        <x14:dataValidation type="list" allowBlank="1" showErrorMessage="1" xr:uid="{00000000-0002-0000-0100-000000000000}">
          <x14:formula1>
            <xm:f>Nomenclatures_ca!$E$2:$E$9</xm:f>
          </x14:formula1>
          <xm:sqref>U6:U301 X6:X301 R6:R301</xm:sqref>
        </x14:dataValidation>
        <x14:dataValidation type="list" allowBlank="1" showErrorMessage="1" xr:uid="{00000000-0002-0000-0100-000001000000}">
          <x14:formula1>
            <xm:f>Nomenclatures_ca!$C$2:$C$5</xm:f>
          </x14:formula1>
          <xm:sqref>L6:L301</xm:sqref>
        </x14:dataValidation>
        <x14:dataValidation type="list" allowBlank="1" showErrorMessage="1" xr:uid="{00000000-0002-0000-0100-000002000000}">
          <x14:formula1>
            <xm:f>Nomenclatures_ca!$J$2:$J$4</xm:f>
          </x14:formula1>
          <xm:sqref>K6:K301</xm:sqref>
        </x14:dataValidation>
        <x14:dataValidation type="list" allowBlank="1" showErrorMessage="1" xr:uid="{00000000-0002-0000-0100-000003000000}">
          <x14:formula1>
            <xm:f>Nomenclatures_ca!$A$2:$A$8</xm:f>
          </x14:formula1>
          <xm:sqref>H6:H301</xm:sqref>
        </x14:dataValidation>
        <x14:dataValidation type="list" allowBlank="1" showErrorMessage="1" xr:uid="{00000000-0002-0000-0100-000004000000}">
          <x14:formula1>
            <xm:f>Nomenclatures_ca!$G$2:$G$8</xm:f>
          </x14:formula1>
          <xm:sqref>J6:J301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P310"/>
  <sheetViews>
    <sheetView workbookViewId="0">
      <pane ySplit="1" topLeftCell="A2" activePane="bottomLeft" state="frozen"/>
      <selection pane="bottomLeft" activeCell="C3" sqref="C3"/>
    </sheetView>
  </sheetViews>
  <sheetFormatPr baseColWidth="10" defaultColWidth="14.5" defaultRowHeight="13" x14ac:dyDescent="0.15"/>
  <cols>
    <col min="1" max="1" width="12.83203125" style="120" customWidth="1"/>
    <col min="2" max="2" width="13.83203125" style="120" customWidth="1"/>
    <col min="3" max="3" width="15.5" style="120" customWidth="1"/>
    <col min="4" max="4" width="20.6640625" style="120" customWidth="1"/>
    <col min="5" max="5" width="29.6640625" style="116" customWidth="1"/>
    <col min="6" max="6" width="21.5" style="116" customWidth="1"/>
    <col min="7" max="7" width="26.6640625" style="116" customWidth="1"/>
    <col min="8" max="8" width="23" style="116" customWidth="1"/>
    <col min="9" max="9" width="14" style="120" customWidth="1"/>
    <col min="10" max="17" width="10.83203125" style="120" customWidth="1"/>
    <col min="18" max="18" width="18.5" style="120" customWidth="1"/>
    <col min="19" max="198" width="10.83203125" style="120" customWidth="1"/>
    <col min="199" max="199" width="14.5" style="108" customWidth="1"/>
    <col min="200" max="16384" width="14.5" style="108"/>
  </cols>
  <sheetData>
    <row r="1" spans="1:198" s="63" customFormat="1" ht="25.5" customHeight="1" x14ac:dyDescent="0.15">
      <c r="A1" s="61" t="s">
        <v>24</v>
      </c>
      <c r="B1" s="62" t="s">
        <v>389</v>
      </c>
      <c r="C1" s="62" t="s">
        <v>390</v>
      </c>
      <c r="D1" s="61" t="s">
        <v>391</v>
      </c>
      <c r="E1" s="61" t="s">
        <v>392</v>
      </c>
      <c r="F1" s="61" t="s">
        <v>393</v>
      </c>
      <c r="G1" s="61" t="s">
        <v>29</v>
      </c>
      <c r="H1" s="61" t="s">
        <v>394</v>
      </c>
      <c r="I1" s="61" t="s">
        <v>395</v>
      </c>
      <c r="J1" s="61" t="s">
        <v>396</v>
      </c>
      <c r="K1" s="61" t="s">
        <v>397</v>
      </c>
      <c r="L1" s="62" t="s">
        <v>30</v>
      </c>
      <c r="M1" s="61" t="s">
        <v>39</v>
      </c>
      <c r="N1" s="61" t="s">
        <v>40</v>
      </c>
      <c r="O1" s="61" t="s">
        <v>41</v>
      </c>
      <c r="P1" s="61" t="s">
        <v>42</v>
      </c>
      <c r="Q1" s="61" t="s">
        <v>43</v>
      </c>
      <c r="R1" s="61" t="s">
        <v>44</v>
      </c>
      <c r="S1" s="61" t="s">
        <v>45</v>
      </c>
      <c r="T1" s="61" t="s">
        <v>46</v>
      </c>
      <c r="U1" s="61" t="s">
        <v>47</v>
      </c>
      <c r="V1" s="61" t="s">
        <v>398</v>
      </c>
      <c r="W1" s="61" t="s">
        <v>399</v>
      </c>
      <c r="X1" s="61" t="s">
        <v>400</v>
      </c>
    </row>
    <row r="2" spans="1:198" ht="28" x14ac:dyDescent="0.15">
      <c r="A2" s="61" t="s">
        <v>48</v>
      </c>
      <c r="B2" s="69" t="s">
        <v>49</v>
      </c>
      <c r="C2" s="69" t="s">
        <v>50</v>
      </c>
      <c r="D2" s="69" t="s">
        <v>52</v>
      </c>
      <c r="E2" s="121" t="s">
        <v>51</v>
      </c>
      <c r="F2" s="121" t="s">
        <v>51</v>
      </c>
      <c r="G2" s="121" t="s">
        <v>51</v>
      </c>
      <c r="H2" s="69" t="s">
        <v>52</v>
      </c>
      <c r="I2" s="69" t="s">
        <v>52</v>
      </c>
      <c r="J2" s="69" t="s">
        <v>52</v>
      </c>
      <c r="K2" s="69" t="s">
        <v>52</v>
      </c>
      <c r="L2" s="121" t="s">
        <v>51</v>
      </c>
      <c r="M2" s="121" t="s">
        <v>51</v>
      </c>
      <c r="N2" s="121" t="s">
        <v>51</v>
      </c>
      <c r="O2" s="69" t="s">
        <v>52</v>
      </c>
      <c r="P2" s="121" t="s">
        <v>51</v>
      </c>
      <c r="Q2" s="121" t="s">
        <v>51</v>
      </c>
      <c r="R2" s="69" t="s">
        <v>52</v>
      </c>
      <c r="S2" s="121" t="s">
        <v>51</v>
      </c>
      <c r="T2" s="121" t="s">
        <v>51</v>
      </c>
      <c r="U2" s="69" t="s">
        <v>52</v>
      </c>
      <c r="V2" s="121" t="s">
        <v>51</v>
      </c>
      <c r="W2" s="121" t="s">
        <v>51</v>
      </c>
      <c r="X2" s="69" t="s">
        <v>52</v>
      </c>
    </row>
    <row r="3" spans="1:198" ht="127.5" customHeight="1" x14ac:dyDescent="0.15">
      <c r="A3" s="61" t="s">
        <v>29</v>
      </c>
      <c r="B3" s="114" t="s">
        <v>401</v>
      </c>
      <c r="C3" s="10" t="s">
        <v>1120</v>
      </c>
      <c r="D3" s="69" t="s">
        <v>402</v>
      </c>
      <c r="E3" s="114" t="s">
        <v>403</v>
      </c>
      <c r="F3" s="114" t="s">
        <v>404</v>
      </c>
      <c r="G3" s="114" t="s">
        <v>405</v>
      </c>
      <c r="H3" s="114" t="s">
        <v>406</v>
      </c>
      <c r="I3" s="114" t="s">
        <v>407</v>
      </c>
      <c r="J3" s="114" t="s">
        <v>408</v>
      </c>
      <c r="K3" s="114" t="s">
        <v>409</v>
      </c>
      <c r="L3" s="114" t="s">
        <v>410</v>
      </c>
      <c r="M3" s="69" t="s">
        <v>67</v>
      </c>
      <c r="N3" s="69" t="s">
        <v>411</v>
      </c>
      <c r="O3" s="69" t="s">
        <v>70</v>
      </c>
      <c r="P3" s="69" t="s">
        <v>67</v>
      </c>
      <c r="Q3" s="69" t="s">
        <v>68</v>
      </c>
      <c r="R3" s="69" t="s">
        <v>412</v>
      </c>
      <c r="S3" s="69" t="s">
        <v>67</v>
      </c>
      <c r="T3" s="69" t="s">
        <v>68</v>
      </c>
      <c r="U3" s="69" t="s">
        <v>70</v>
      </c>
      <c r="V3" s="69" t="s">
        <v>67</v>
      </c>
      <c r="W3" s="69" t="s">
        <v>68</v>
      </c>
      <c r="X3" s="69" t="s">
        <v>70</v>
      </c>
    </row>
    <row r="4" spans="1:198" s="119" customFormat="1" ht="76.5" customHeight="1" x14ac:dyDescent="0.15">
      <c r="A4" s="61" t="s">
        <v>71</v>
      </c>
      <c r="B4" s="139" t="s">
        <v>1119</v>
      </c>
      <c r="C4" s="9" t="s">
        <v>72</v>
      </c>
      <c r="D4" s="82" t="s">
        <v>72</v>
      </c>
      <c r="E4" s="82" t="s">
        <v>72</v>
      </c>
      <c r="F4" s="82" t="s">
        <v>72</v>
      </c>
      <c r="G4" s="82" t="s">
        <v>72</v>
      </c>
      <c r="H4" s="82" t="s">
        <v>72</v>
      </c>
      <c r="I4" s="82" t="s">
        <v>72</v>
      </c>
      <c r="J4" s="82" t="s">
        <v>72</v>
      </c>
      <c r="K4" s="82" t="s">
        <v>72</v>
      </c>
      <c r="L4" s="61" t="s">
        <v>74</v>
      </c>
      <c r="M4" s="82" t="s">
        <v>72</v>
      </c>
      <c r="N4" s="61" t="s">
        <v>74</v>
      </c>
      <c r="O4" s="82" t="s">
        <v>72</v>
      </c>
      <c r="P4" s="82" t="s">
        <v>72</v>
      </c>
      <c r="Q4" s="61" t="s">
        <v>74</v>
      </c>
      <c r="R4" s="82" t="s">
        <v>72</v>
      </c>
      <c r="S4" s="61" t="s">
        <v>74</v>
      </c>
      <c r="T4" s="61" t="s">
        <v>74</v>
      </c>
      <c r="U4" s="61" t="s">
        <v>74</v>
      </c>
      <c r="V4" s="61" t="s">
        <v>74</v>
      </c>
      <c r="W4" s="61" t="s">
        <v>74</v>
      </c>
      <c r="X4" s="61" t="s">
        <v>74</v>
      </c>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63"/>
      <c r="DL4" s="63"/>
      <c r="DM4" s="63"/>
      <c r="DN4" s="63"/>
      <c r="DO4" s="63"/>
      <c r="DP4" s="63"/>
      <c r="DQ4" s="63"/>
      <c r="DR4" s="63"/>
      <c r="DS4" s="63"/>
      <c r="DT4" s="63"/>
      <c r="DU4" s="63"/>
      <c r="DV4" s="63"/>
      <c r="DW4" s="63"/>
      <c r="DX4" s="63"/>
      <c r="DY4" s="63"/>
      <c r="DZ4" s="63"/>
      <c r="EA4" s="63"/>
      <c r="EB4" s="63"/>
      <c r="EC4" s="63"/>
      <c r="ED4" s="63"/>
      <c r="EE4" s="63"/>
      <c r="EF4" s="63"/>
      <c r="EG4" s="63"/>
      <c r="EH4" s="63"/>
      <c r="EI4" s="63"/>
      <c r="EJ4" s="63"/>
      <c r="EK4" s="63"/>
      <c r="EL4" s="63"/>
      <c r="EM4" s="63"/>
      <c r="EN4" s="63"/>
      <c r="EO4" s="63"/>
      <c r="EP4" s="63"/>
      <c r="EQ4" s="63"/>
      <c r="ER4" s="63"/>
      <c r="ES4" s="63"/>
      <c r="ET4" s="63"/>
      <c r="EU4" s="63"/>
      <c r="EV4" s="63"/>
      <c r="EW4" s="63"/>
      <c r="EX4" s="63"/>
      <c r="EY4" s="63"/>
      <c r="EZ4" s="63"/>
      <c r="FA4" s="63"/>
      <c r="FB4" s="63"/>
      <c r="FC4" s="63"/>
      <c r="FD4" s="63"/>
      <c r="FE4" s="63"/>
      <c r="FF4" s="63"/>
      <c r="FG4" s="63"/>
      <c r="FH4" s="63"/>
      <c r="FI4" s="63"/>
      <c r="FJ4" s="63"/>
      <c r="FK4" s="63"/>
      <c r="FL4" s="63"/>
      <c r="FM4" s="63"/>
      <c r="FN4" s="63"/>
      <c r="FO4" s="63"/>
      <c r="FP4" s="63"/>
      <c r="FQ4" s="63"/>
      <c r="FR4" s="63"/>
      <c r="FS4" s="63"/>
      <c r="FT4" s="63"/>
      <c r="FU4" s="63"/>
      <c r="FV4" s="63"/>
      <c r="FW4" s="63"/>
      <c r="FX4" s="63"/>
      <c r="FY4" s="63"/>
      <c r="FZ4" s="63"/>
      <c r="GA4" s="63"/>
      <c r="GB4" s="63"/>
      <c r="GC4" s="63"/>
      <c r="GD4" s="63"/>
      <c r="GE4" s="63"/>
      <c r="GF4" s="63"/>
      <c r="GG4" s="63"/>
      <c r="GH4" s="63"/>
      <c r="GI4" s="63"/>
      <c r="GJ4" s="63"/>
      <c r="GK4" s="63"/>
      <c r="GL4" s="63"/>
      <c r="GM4" s="63"/>
      <c r="GN4" s="63"/>
      <c r="GO4" s="63"/>
      <c r="GP4" s="63"/>
    </row>
    <row r="5" spans="1:198" ht="63.75" customHeight="1" x14ac:dyDescent="0.15">
      <c r="A5" s="61" t="s">
        <v>76</v>
      </c>
      <c r="B5" s="69">
        <v>1</v>
      </c>
      <c r="C5" s="69" t="s">
        <v>77</v>
      </c>
      <c r="D5" s="69" t="s">
        <v>413</v>
      </c>
      <c r="E5" s="69" t="s">
        <v>414</v>
      </c>
      <c r="F5" s="69" t="s">
        <v>415</v>
      </c>
      <c r="G5" s="69" t="s">
        <v>416</v>
      </c>
      <c r="H5" s="69" t="s">
        <v>417</v>
      </c>
      <c r="I5" s="69" t="s">
        <v>418</v>
      </c>
      <c r="J5" s="69" t="s">
        <v>419</v>
      </c>
      <c r="K5" s="69" t="s">
        <v>420</v>
      </c>
      <c r="L5" s="69"/>
      <c r="M5" s="69" t="s">
        <v>86</v>
      </c>
      <c r="N5" s="69" t="s">
        <v>87</v>
      </c>
      <c r="O5" s="69" t="s">
        <v>88</v>
      </c>
      <c r="P5" s="69" t="s">
        <v>86</v>
      </c>
      <c r="Q5" s="69" t="s">
        <v>87</v>
      </c>
      <c r="R5" s="69" t="s">
        <v>421</v>
      </c>
      <c r="S5" s="69" t="s">
        <v>89</v>
      </c>
      <c r="T5" s="69" t="s">
        <v>90</v>
      </c>
      <c r="U5" s="69" t="s">
        <v>91</v>
      </c>
      <c r="V5" s="69" t="s">
        <v>92</v>
      </c>
      <c r="W5" s="69" t="s">
        <v>93</v>
      </c>
      <c r="X5" s="69" t="s">
        <v>422</v>
      </c>
    </row>
    <row r="6" spans="1:198" x14ac:dyDescent="0.15">
      <c r="P6" s="116"/>
      <c r="S6" s="116"/>
      <c r="V6" s="116"/>
    </row>
    <row r="7" spans="1:198" x14ac:dyDescent="0.15">
      <c r="P7" s="116"/>
      <c r="S7" s="116"/>
      <c r="V7" s="116"/>
    </row>
    <row r="8" spans="1:198" x14ac:dyDescent="0.15">
      <c r="P8" s="116"/>
      <c r="S8" s="116"/>
      <c r="V8" s="116"/>
    </row>
    <row r="9" spans="1:198" x14ac:dyDescent="0.15">
      <c r="P9" s="116"/>
      <c r="S9" s="116"/>
      <c r="V9" s="116"/>
    </row>
    <row r="10" spans="1:198" x14ac:dyDescent="0.15">
      <c r="P10" s="116"/>
      <c r="S10" s="116"/>
      <c r="V10" s="116"/>
    </row>
    <row r="11" spans="1:198" x14ac:dyDescent="0.15">
      <c r="P11" s="116"/>
      <c r="S11" s="116"/>
      <c r="V11" s="116"/>
    </row>
    <row r="12" spans="1:198" x14ac:dyDescent="0.15">
      <c r="P12" s="116"/>
      <c r="S12" s="116"/>
      <c r="V12" s="116"/>
    </row>
    <row r="13" spans="1:198" x14ac:dyDescent="0.15">
      <c r="P13" s="116"/>
      <c r="S13" s="116"/>
      <c r="V13" s="116"/>
    </row>
    <row r="14" spans="1:198" x14ac:dyDescent="0.15">
      <c r="P14" s="116"/>
      <c r="S14" s="116"/>
      <c r="V14" s="116"/>
    </row>
    <row r="15" spans="1:198" x14ac:dyDescent="0.15">
      <c r="P15" s="116"/>
      <c r="S15" s="116"/>
      <c r="V15" s="116"/>
    </row>
    <row r="16" spans="1:198" x14ac:dyDescent="0.15">
      <c r="P16" s="116"/>
      <c r="S16" s="116"/>
      <c r="V16" s="116"/>
    </row>
    <row r="17" spans="16:22" x14ac:dyDescent="0.15">
      <c r="P17" s="116"/>
      <c r="S17" s="116"/>
      <c r="V17" s="116"/>
    </row>
    <row r="18" spans="16:22" x14ac:dyDescent="0.15">
      <c r="P18" s="116"/>
      <c r="S18" s="116"/>
      <c r="V18" s="116"/>
    </row>
    <row r="19" spans="16:22" x14ac:dyDescent="0.15">
      <c r="P19" s="116"/>
      <c r="S19" s="116"/>
      <c r="V19" s="116"/>
    </row>
    <row r="20" spans="16:22" x14ac:dyDescent="0.15">
      <c r="P20" s="116"/>
      <c r="S20" s="116"/>
      <c r="V20" s="116"/>
    </row>
    <row r="21" spans="16:22" x14ac:dyDescent="0.15">
      <c r="P21" s="116"/>
      <c r="S21" s="116"/>
      <c r="V21" s="116"/>
    </row>
    <row r="22" spans="16:22" x14ac:dyDescent="0.15">
      <c r="P22" s="116"/>
      <c r="S22" s="116"/>
      <c r="V22" s="116"/>
    </row>
    <row r="23" spans="16:22" x14ac:dyDescent="0.15">
      <c r="P23" s="116"/>
      <c r="S23" s="116"/>
      <c r="V23" s="116"/>
    </row>
    <row r="24" spans="16:22" x14ac:dyDescent="0.15">
      <c r="P24" s="116"/>
      <c r="S24" s="116"/>
      <c r="V24" s="116"/>
    </row>
    <row r="25" spans="16:22" x14ac:dyDescent="0.15">
      <c r="P25" s="116"/>
      <c r="S25" s="116"/>
      <c r="V25" s="116"/>
    </row>
    <row r="26" spans="16:22" x14ac:dyDescent="0.15">
      <c r="P26" s="116"/>
      <c r="S26" s="116"/>
      <c r="V26" s="116"/>
    </row>
    <row r="27" spans="16:22" x14ac:dyDescent="0.15">
      <c r="P27" s="116"/>
      <c r="S27" s="116"/>
      <c r="V27" s="116"/>
    </row>
    <row r="28" spans="16:22" x14ac:dyDescent="0.15">
      <c r="P28" s="116"/>
      <c r="S28" s="116"/>
      <c r="V28" s="116"/>
    </row>
    <row r="29" spans="16:22" x14ac:dyDescent="0.15">
      <c r="P29" s="116"/>
      <c r="S29" s="116"/>
      <c r="V29" s="116"/>
    </row>
    <row r="30" spans="16:22" x14ac:dyDescent="0.15">
      <c r="P30" s="116"/>
      <c r="S30" s="116"/>
      <c r="V30" s="116"/>
    </row>
    <row r="31" spans="16:22" x14ac:dyDescent="0.15">
      <c r="P31" s="116"/>
      <c r="S31" s="116"/>
      <c r="V31" s="116"/>
    </row>
    <row r="32" spans="16:22" x14ac:dyDescent="0.15">
      <c r="P32" s="116"/>
      <c r="S32" s="116"/>
      <c r="V32" s="116"/>
    </row>
    <row r="33" spans="16:22" x14ac:dyDescent="0.15">
      <c r="P33" s="116"/>
      <c r="S33" s="116"/>
      <c r="V33" s="116"/>
    </row>
    <row r="34" spans="16:22" x14ac:dyDescent="0.15">
      <c r="P34" s="116"/>
      <c r="S34" s="116"/>
      <c r="V34" s="116"/>
    </row>
    <row r="35" spans="16:22" x14ac:dyDescent="0.15">
      <c r="P35" s="116"/>
      <c r="S35" s="116"/>
      <c r="V35" s="116"/>
    </row>
    <row r="36" spans="16:22" x14ac:dyDescent="0.15">
      <c r="P36" s="116"/>
      <c r="S36" s="116"/>
      <c r="V36" s="116"/>
    </row>
    <row r="37" spans="16:22" x14ac:dyDescent="0.15">
      <c r="P37" s="116"/>
      <c r="S37" s="116"/>
      <c r="V37" s="116"/>
    </row>
    <row r="38" spans="16:22" x14ac:dyDescent="0.15">
      <c r="P38" s="116"/>
      <c r="S38" s="116"/>
      <c r="V38" s="116"/>
    </row>
    <row r="39" spans="16:22" x14ac:dyDescent="0.15">
      <c r="P39" s="116"/>
      <c r="S39" s="116"/>
      <c r="V39" s="116"/>
    </row>
    <row r="40" spans="16:22" x14ac:dyDescent="0.15">
      <c r="P40" s="116"/>
      <c r="S40" s="116"/>
      <c r="V40" s="116"/>
    </row>
    <row r="41" spans="16:22" x14ac:dyDescent="0.15">
      <c r="P41" s="116"/>
      <c r="S41" s="116"/>
      <c r="V41" s="116"/>
    </row>
    <row r="42" spans="16:22" x14ac:dyDescent="0.15">
      <c r="P42" s="116"/>
      <c r="S42" s="116"/>
      <c r="V42" s="116"/>
    </row>
    <row r="43" spans="16:22" x14ac:dyDescent="0.15">
      <c r="P43" s="116"/>
      <c r="S43" s="116"/>
      <c r="V43" s="116"/>
    </row>
    <row r="44" spans="16:22" x14ac:dyDescent="0.15">
      <c r="P44" s="116"/>
      <c r="S44" s="116"/>
      <c r="V44" s="116"/>
    </row>
    <row r="45" spans="16:22" x14ac:dyDescent="0.15">
      <c r="P45" s="116"/>
      <c r="S45" s="116"/>
      <c r="V45" s="116"/>
    </row>
    <row r="46" spans="16:22" x14ac:dyDescent="0.15">
      <c r="P46" s="116"/>
      <c r="S46" s="116"/>
      <c r="V46" s="116"/>
    </row>
    <row r="47" spans="16:22" x14ac:dyDescent="0.15">
      <c r="P47" s="116"/>
      <c r="S47" s="116"/>
      <c r="V47" s="116"/>
    </row>
    <row r="48" spans="16:22" x14ac:dyDescent="0.15">
      <c r="P48" s="116"/>
      <c r="S48" s="116"/>
      <c r="V48" s="116"/>
    </row>
    <row r="49" spans="16:22" x14ac:dyDescent="0.15">
      <c r="P49" s="116"/>
      <c r="S49" s="116"/>
      <c r="V49" s="116"/>
    </row>
    <row r="50" spans="16:22" x14ac:dyDescent="0.15">
      <c r="P50" s="116"/>
      <c r="S50" s="116"/>
      <c r="V50" s="116"/>
    </row>
    <row r="51" spans="16:22" x14ac:dyDescent="0.15">
      <c r="P51" s="116"/>
      <c r="S51" s="116"/>
      <c r="V51" s="116"/>
    </row>
    <row r="52" spans="16:22" x14ac:dyDescent="0.15">
      <c r="P52" s="116"/>
      <c r="S52" s="116"/>
      <c r="V52" s="116"/>
    </row>
    <row r="53" spans="16:22" x14ac:dyDescent="0.15">
      <c r="P53" s="116"/>
      <c r="S53" s="116"/>
      <c r="V53" s="116"/>
    </row>
    <row r="54" spans="16:22" x14ac:dyDescent="0.15">
      <c r="P54" s="116"/>
      <c r="S54" s="116"/>
      <c r="V54" s="116"/>
    </row>
    <row r="55" spans="16:22" x14ac:dyDescent="0.15">
      <c r="P55" s="116"/>
      <c r="S55" s="116"/>
      <c r="V55" s="116"/>
    </row>
    <row r="56" spans="16:22" x14ac:dyDescent="0.15">
      <c r="P56" s="116"/>
      <c r="S56" s="116"/>
      <c r="V56" s="116"/>
    </row>
    <row r="57" spans="16:22" x14ac:dyDescent="0.15">
      <c r="P57" s="116"/>
      <c r="S57" s="116"/>
      <c r="V57" s="116"/>
    </row>
    <row r="58" spans="16:22" x14ac:dyDescent="0.15">
      <c r="P58" s="116"/>
      <c r="S58" s="116"/>
      <c r="V58" s="116"/>
    </row>
    <row r="59" spans="16:22" x14ac:dyDescent="0.15">
      <c r="P59" s="116"/>
      <c r="S59" s="116"/>
      <c r="V59" s="116"/>
    </row>
    <row r="60" spans="16:22" x14ac:dyDescent="0.15">
      <c r="P60" s="116"/>
      <c r="S60" s="116"/>
      <c r="V60" s="116"/>
    </row>
    <row r="61" spans="16:22" x14ac:dyDescent="0.15">
      <c r="P61" s="116"/>
      <c r="S61" s="116"/>
      <c r="V61" s="116"/>
    </row>
    <row r="62" spans="16:22" x14ac:dyDescent="0.15">
      <c r="P62" s="116"/>
      <c r="S62" s="116"/>
      <c r="V62" s="116"/>
    </row>
    <row r="63" spans="16:22" x14ac:dyDescent="0.15">
      <c r="P63" s="116"/>
      <c r="S63" s="116"/>
      <c r="V63" s="116"/>
    </row>
    <row r="64" spans="16:22" x14ac:dyDescent="0.15">
      <c r="P64" s="116"/>
      <c r="S64" s="116"/>
      <c r="V64" s="116"/>
    </row>
    <row r="65" spans="16:22" x14ac:dyDescent="0.15">
      <c r="P65" s="116"/>
      <c r="S65" s="116"/>
      <c r="V65" s="116"/>
    </row>
    <row r="66" spans="16:22" x14ac:dyDescent="0.15">
      <c r="P66" s="116"/>
      <c r="S66" s="116"/>
      <c r="V66" s="116"/>
    </row>
    <row r="67" spans="16:22" x14ac:dyDescent="0.15">
      <c r="P67" s="116"/>
      <c r="S67" s="116"/>
      <c r="V67" s="116"/>
    </row>
    <row r="68" spans="16:22" x14ac:dyDescent="0.15">
      <c r="P68" s="116"/>
      <c r="S68" s="116"/>
      <c r="V68" s="116"/>
    </row>
    <row r="69" spans="16:22" x14ac:dyDescent="0.15">
      <c r="P69" s="116"/>
      <c r="S69" s="116"/>
      <c r="V69" s="116"/>
    </row>
    <row r="70" spans="16:22" x14ac:dyDescent="0.15">
      <c r="P70" s="116"/>
      <c r="S70" s="116"/>
      <c r="V70" s="116"/>
    </row>
    <row r="71" spans="16:22" x14ac:dyDescent="0.15">
      <c r="P71" s="116"/>
      <c r="S71" s="116"/>
      <c r="V71" s="116"/>
    </row>
    <row r="72" spans="16:22" x14ac:dyDescent="0.15">
      <c r="P72" s="116"/>
      <c r="S72" s="116"/>
      <c r="V72" s="116"/>
    </row>
    <row r="73" spans="16:22" x14ac:dyDescent="0.15">
      <c r="P73" s="116"/>
      <c r="S73" s="116"/>
      <c r="V73" s="116"/>
    </row>
    <row r="74" spans="16:22" x14ac:dyDescent="0.15">
      <c r="P74" s="116"/>
      <c r="S74" s="116"/>
      <c r="V74" s="116"/>
    </row>
    <row r="75" spans="16:22" x14ac:dyDescent="0.15">
      <c r="P75" s="116"/>
      <c r="S75" s="116"/>
      <c r="V75" s="116"/>
    </row>
    <row r="76" spans="16:22" x14ac:dyDescent="0.15">
      <c r="P76" s="116"/>
      <c r="S76" s="116"/>
      <c r="V76" s="116"/>
    </row>
    <row r="77" spans="16:22" x14ac:dyDescent="0.15">
      <c r="P77" s="116"/>
      <c r="S77" s="116"/>
      <c r="V77" s="116"/>
    </row>
    <row r="78" spans="16:22" x14ac:dyDescent="0.15">
      <c r="P78" s="116"/>
      <c r="S78" s="116"/>
      <c r="V78" s="116"/>
    </row>
    <row r="79" spans="16:22" x14ac:dyDescent="0.15">
      <c r="P79" s="116"/>
      <c r="S79" s="116"/>
      <c r="V79" s="116"/>
    </row>
    <row r="80" spans="16:22" x14ac:dyDescent="0.15">
      <c r="P80" s="116"/>
      <c r="S80" s="116"/>
      <c r="V80" s="116"/>
    </row>
    <row r="81" spans="16:22" x14ac:dyDescent="0.15">
      <c r="P81" s="116"/>
      <c r="S81" s="116"/>
      <c r="V81" s="116"/>
    </row>
    <row r="82" spans="16:22" x14ac:dyDescent="0.15">
      <c r="P82" s="116"/>
      <c r="S82" s="116"/>
      <c r="V82" s="116"/>
    </row>
    <row r="83" spans="16:22" x14ac:dyDescent="0.15">
      <c r="P83" s="116"/>
      <c r="S83" s="116"/>
      <c r="V83" s="116"/>
    </row>
    <row r="84" spans="16:22" x14ac:dyDescent="0.15">
      <c r="P84" s="116"/>
      <c r="S84" s="116"/>
      <c r="V84" s="116"/>
    </row>
    <row r="85" spans="16:22" x14ac:dyDescent="0.15">
      <c r="P85" s="116"/>
      <c r="S85" s="116"/>
      <c r="V85" s="116"/>
    </row>
    <row r="86" spans="16:22" x14ac:dyDescent="0.15">
      <c r="P86" s="116"/>
      <c r="S86" s="116"/>
      <c r="V86" s="116"/>
    </row>
    <row r="87" spans="16:22" x14ac:dyDescent="0.15">
      <c r="P87" s="116"/>
      <c r="S87" s="116"/>
      <c r="V87" s="116"/>
    </row>
    <row r="88" spans="16:22" x14ac:dyDescent="0.15">
      <c r="P88" s="116"/>
      <c r="S88" s="116"/>
      <c r="V88" s="116"/>
    </row>
    <row r="89" spans="16:22" x14ac:dyDescent="0.15">
      <c r="P89" s="116"/>
      <c r="S89" s="116"/>
      <c r="V89" s="116"/>
    </row>
    <row r="90" spans="16:22" x14ac:dyDescent="0.15">
      <c r="P90" s="116"/>
      <c r="S90" s="116"/>
      <c r="V90" s="116"/>
    </row>
    <row r="91" spans="16:22" x14ac:dyDescent="0.15">
      <c r="P91" s="116"/>
      <c r="S91" s="116"/>
      <c r="V91" s="116"/>
    </row>
    <row r="92" spans="16:22" x14ac:dyDescent="0.15">
      <c r="P92" s="116"/>
      <c r="S92" s="116"/>
      <c r="V92" s="116"/>
    </row>
    <row r="93" spans="16:22" x14ac:dyDescent="0.15">
      <c r="P93" s="116"/>
      <c r="S93" s="116"/>
      <c r="V93" s="116"/>
    </row>
    <row r="94" spans="16:22" x14ac:dyDescent="0.15">
      <c r="P94" s="116"/>
      <c r="S94" s="116"/>
      <c r="V94" s="116"/>
    </row>
    <row r="95" spans="16:22" x14ac:dyDescent="0.15">
      <c r="P95" s="116"/>
      <c r="S95" s="116"/>
      <c r="V95" s="116"/>
    </row>
    <row r="96" spans="16:22" x14ac:dyDescent="0.15">
      <c r="P96" s="116"/>
      <c r="S96" s="116"/>
      <c r="V96" s="116"/>
    </row>
    <row r="97" spans="16:22" x14ac:dyDescent="0.15">
      <c r="P97" s="116"/>
      <c r="S97" s="116"/>
      <c r="V97" s="116"/>
    </row>
    <row r="98" spans="16:22" x14ac:dyDescent="0.15">
      <c r="P98" s="116"/>
      <c r="S98" s="116"/>
      <c r="V98" s="116"/>
    </row>
    <row r="99" spans="16:22" x14ac:dyDescent="0.15">
      <c r="P99" s="116"/>
      <c r="S99" s="116"/>
      <c r="V99" s="116"/>
    </row>
    <row r="100" spans="16:22" x14ac:dyDescent="0.15">
      <c r="P100" s="116"/>
      <c r="S100" s="116"/>
      <c r="V100" s="116"/>
    </row>
    <row r="101" spans="16:22" x14ac:dyDescent="0.15">
      <c r="P101" s="116"/>
      <c r="S101" s="116"/>
      <c r="V101" s="116"/>
    </row>
    <row r="102" spans="16:22" x14ac:dyDescent="0.15">
      <c r="P102" s="116"/>
      <c r="S102" s="116"/>
      <c r="V102" s="116"/>
    </row>
    <row r="103" spans="16:22" x14ac:dyDescent="0.15">
      <c r="P103" s="116"/>
      <c r="S103" s="116"/>
      <c r="V103" s="116"/>
    </row>
    <row r="104" spans="16:22" x14ac:dyDescent="0.15">
      <c r="P104" s="116"/>
      <c r="S104" s="116"/>
      <c r="V104" s="116"/>
    </row>
    <row r="105" spans="16:22" x14ac:dyDescent="0.15">
      <c r="P105" s="116"/>
      <c r="S105" s="116"/>
      <c r="V105" s="116"/>
    </row>
    <row r="106" spans="16:22" x14ac:dyDescent="0.15">
      <c r="P106" s="116"/>
      <c r="S106" s="116"/>
      <c r="V106" s="116"/>
    </row>
    <row r="107" spans="16:22" x14ac:dyDescent="0.15">
      <c r="P107" s="116"/>
      <c r="S107" s="116"/>
      <c r="V107" s="116"/>
    </row>
    <row r="108" spans="16:22" x14ac:dyDescent="0.15">
      <c r="P108" s="116"/>
      <c r="S108" s="116"/>
      <c r="V108" s="116"/>
    </row>
    <row r="109" spans="16:22" x14ac:dyDescent="0.15">
      <c r="P109" s="116"/>
      <c r="S109" s="116"/>
      <c r="V109" s="116"/>
    </row>
    <row r="110" spans="16:22" x14ac:dyDescent="0.15">
      <c r="P110" s="116"/>
      <c r="S110" s="116"/>
      <c r="V110" s="116"/>
    </row>
    <row r="111" spans="16:22" x14ac:dyDescent="0.15">
      <c r="P111" s="116"/>
      <c r="S111" s="116"/>
      <c r="V111" s="116"/>
    </row>
    <row r="112" spans="16:22" x14ac:dyDescent="0.15">
      <c r="P112" s="116"/>
      <c r="S112" s="116"/>
      <c r="V112" s="116"/>
    </row>
    <row r="113" spans="16:22" x14ac:dyDescent="0.15">
      <c r="P113" s="116"/>
      <c r="S113" s="116"/>
      <c r="V113" s="116"/>
    </row>
    <row r="114" spans="16:22" x14ac:dyDescent="0.15">
      <c r="P114" s="116"/>
      <c r="S114" s="116"/>
      <c r="V114" s="116"/>
    </row>
    <row r="115" spans="16:22" x14ac:dyDescent="0.15">
      <c r="P115" s="116"/>
      <c r="S115" s="116"/>
      <c r="V115" s="116"/>
    </row>
    <row r="116" spans="16:22" x14ac:dyDescent="0.15">
      <c r="P116" s="116"/>
      <c r="S116" s="116"/>
      <c r="V116" s="116"/>
    </row>
    <row r="117" spans="16:22" x14ac:dyDescent="0.15">
      <c r="P117" s="116"/>
      <c r="S117" s="116"/>
      <c r="V117" s="116"/>
    </row>
    <row r="118" spans="16:22" x14ac:dyDescent="0.15">
      <c r="P118" s="116"/>
      <c r="S118" s="116"/>
      <c r="V118" s="116"/>
    </row>
    <row r="119" spans="16:22" x14ac:dyDescent="0.15">
      <c r="P119" s="116"/>
      <c r="S119" s="116"/>
      <c r="V119" s="116"/>
    </row>
    <row r="120" spans="16:22" x14ac:dyDescent="0.15">
      <c r="P120" s="116"/>
      <c r="S120" s="116"/>
      <c r="V120" s="116"/>
    </row>
    <row r="121" spans="16:22" x14ac:dyDescent="0.15">
      <c r="P121" s="116"/>
      <c r="S121" s="116"/>
      <c r="V121" s="116"/>
    </row>
    <row r="122" spans="16:22" x14ac:dyDescent="0.15">
      <c r="P122" s="116"/>
      <c r="S122" s="116"/>
      <c r="V122" s="116"/>
    </row>
    <row r="123" spans="16:22" x14ac:dyDescent="0.15">
      <c r="P123" s="116"/>
      <c r="S123" s="116"/>
      <c r="V123" s="116"/>
    </row>
    <row r="124" spans="16:22" x14ac:dyDescent="0.15">
      <c r="P124" s="116"/>
      <c r="S124" s="116"/>
      <c r="V124" s="116"/>
    </row>
    <row r="125" spans="16:22" x14ac:dyDescent="0.15">
      <c r="P125" s="116"/>
      <c r="S125" s="116"/>
      <c r="V125" s="116"/>
    </row>
    <row r="126" spans="16:22" x14ac:dyDescent="0.15">
      <c r="P126" s="116"/>
      <c r="S126" s="116"/>
      <c r="V126" s="116"/>
    </row>
    <row r="127" spans="16:22" x14ac:dyDescent="0.15">
      <c r="P127" s="116"/>
      <c r="S127" s="116"/>
      <c r="V127" s="116"/>
    </row>
    <row r="128" spans="16:22" x14ac:dyDescent="0.15">
      <c r="P128" s="116"/>
      <c r="S128" s="116"/>
      <c r="V128" s="116"/>
    </row>
    <row r="129" spans="16:22" x14ac:dyDescent="0.15">
      <c r="P129" s="116"/>
      <c r="S129" s="116"/>
      <c r="V129" s="116"/>
    </row>
    <row r="130" spans="16:22" x14ac:dyDescent="0.15">
      <c r="P130" s="116"/>
      <c r="S130" s="116"/>
      <c r="V130" s="116"/>
    </row>
    <row r="131" spans="16:22" x14ac:dyDescent="0.15">
      <c r="P131" s="116"/>
      <c r="S131" s="116"/>
      <c r="V131" s="116"/>
    </row>
    <row r="132" spans="16:22" x14ac:dyDescent="0.15">
      <c r="P132" s="116"/>
      <c r="S132" s="116"/>
      <c r="V132" s="116"/>
    </row>
    <row r="133" spans="16:22" x14ac:dyDescent="0.15">
      <c r="P133" s="116"/>
      <c r="S133" s="116"/>
      <c r="V133" s="116"/>
    </row>
    <row r="134" spans="16:22" x14ac:dyDescent="0.15">
      <c r="P134" s="116"/>
      <c r="S134" s="116"/>
      <c r="V134" s="116"/>
    </row>
    <row r="135" spans="16:22" x14ac:dyDescent="0.15">
      <c r="P135" s="116"/>
      <c r="S135" s="116"/>
      <c r="V135" s="116"/>
    </row>
    <row r="136" spans="16:22" x14ac:dyDescent="0.15">
      <c r="P136" s="116"/>
      <c r="S136" s="116"/>
      <c r="V136" s="116"/>
    </row>
    <row r="137" spans="16:22" x14ac:dyDescent="0.15">
      <c r="P137" s="116"/>
      <c r="S137" s="116"/>
      <c r="V137" s="116"/>
    </row>
    <row r="138" spans="16:22" x14ac:dyDescent="0.15">
      <c r="P138" s="116"/>
      <c r="S138" s="116"/>
      <c r="V138" s="116"/>
    </row>
    <row r="139" spans="16:22" x14ac:dyDescent="0.15">
      <c r="P139" s="116"/>
      <c r="S139" s="116"/>
      <c r="V139" s="116"/>
    </row>
    <row r="140" spans="16:22" x14ac:dyDescent="0.15">
      <c r="P140" s="116"/>
      <c r="S140" s="116"/>
      <c r="V140" s="116"/>
    </row>
    <row r="141" spans="16:22" x14ac:dyDescent="0.15">
      <c r="P141" s="116"/>
      <c r="S141" s="116"/>
      <c r="V141" s="116"/>
    </row>
    <row r="142" spans="16:22" x14ac:dyDescent="0.15">
      <c r="P142" s="116"/>
      <c r="S142" s="116"/>
      <c r="V142" s="116"/>
    </row>
    <row r="143" spans="16:22" x14ac:dyDescent="0.15">
      <c r="P143" s="116"/>
      <c r="S143" s="116"/>
      <c r="V143" s="116"/>
    </row>
    <row r="144" spans="16:22" x14ac:dyDescent="0.15">
      <c r="P144" s="116"/>
      <c r="S144" s="116"/>
      <c r="V144" s="116"/>
    </row>
    <row r="145" spans="16:22" x14ac:dyDescent="0.15">
      <c r="P145" s="116"/>
      <c r="S145" s="116"/>
      <c r="V145" s="116"/>
    </row>
    <row r="146" spans="16:22" x14ac:dyDescent="0.15">
      <c r="P146" s="116"/>
      <c r="S146" s="116"/>
      <c r="V146" s="116"/>
    </row>
    <row r="147" spans="16:22" x14ac:dyDescent="0.15">
      <c r="P147" s="116"/>
      <c r="S147" s="116"/>
      <c r="V147" s="116"/>
    </row>
    <row r="148" spans="16:22" x14ac:dyDescent="0.15">
      <c r="P148" s="116"/>
      <c r="S148" s="116"/>
      <c r="V148" s="116"/>
    </row>
    <row r="149" spans="16:22" x14ac:dyDescent="0.15">
      <c r="P149" s="116"/>
      <c r="S149" s="116"/>
      <c r="V149" s="116"/>
    </row>
    <row r="150" spans="16:22" x14ac:dyDescent="0.15">
      <c r="P150" s="116"/>
      <c r="S150" s="116"/>
      <c r="V150" s="116"/>
    </row>
    <row r="151" spans="16:22" x14ac:dyDescent="0.15">
      <c r="P151" s="116"/>
      <c r="S151" s="116"/>
      <c r="V151" s="116"/>
    </row>
    <row r="152" spans="16:22" x14ac:dyDescent="0.15">
      <c r="P152" s="116"/>
      <c r="S152" s="116"/>
      <c r="V152" s="116"/>
    </row>
    <row r="153" spans="16:22" x14ac:dyDescent="0.15">
      <c r="P153" s="116"/>
      <c r="S153" s="116"/>
      <c r="V153" s="116"/>
    </row>
    <row r="154" spans="16:22" x14ac:dyDescent="0.15">
      <c r="P154" s="116"/>
      <c r="S154" s="116"/>
      <c r="V154" s="116"/>
    </row>
    <row r="155" spans="16:22" x14ac:dyDescent="0.15">
      <c r="P155" s="116"/>
      <c r="S155" s="116"/>
      <c r="V155" s="116"/>
    </row>
    <row r="156" spans="16:22" x14ac:dyDescent="0.15">
      <c r="P156" s="116"/>
      <c r="S156" s="116"/>
      <c r="V156" s="116"/>
    </row>
    <row r="157" spans="16:22" x14ac:dyDescent="0.15">
      <c r="P157" s="116"/>
      <c r="S157" s="116"/>
      <c r="V157" s="116"/>
    </row>
    <row r="158" spans="16:22" x14ac:dyDescent="0.15">
      <c r="P158" s="116"/>
      <c r="S158" s="116"/>
      <c r="V158" s="116"/>
    </row>
    <row r="159" spans="16:22" x14ac:dyDescent="0.15">
      <c r="P159" s="116"/>
      <c r="S159" s="116"/>
      <c r="V159" s="116"/>
    </row>
    <row r="160" spans="16:22" x14ac:dyDescent="0.15">
      <c r="P160" s="116"/>
      <c r="S160" s="116"/>
      <c r="V160" s="116"/>
    </row>
    <row r="161" spans="16:22" x14ac:dyDescent="0.15">
      <c r="P161" s="116"/>
      <c r="S161" s="116"/>
      <c r="V161" s="116"/>
    </row>
    <row r="162" spans="16:22" x14ac:dyDescent="0.15">
      <c r="P162" s="116"/>
      <c r="S162" s="116"/>
      <c r="V162" s="116"/>
    </row>
    <row r="163" spans="16:22" x14ac:dyDescent="0.15">
      <c r="P163" s="116"/>
      <c r="S163" s="116"/>
      <c r="V163" s="116"/>
    </row>
    <row r="164" spans="16:22" x14ac:dyDescent="0.15">
      <c r="P164" s="116"/>
      <c r="S164" s="116"/>
      <c r="V164" s="116"/>
    </row>
    <row r="165" spans="16:22" x14ac:dyDescent="0.15">
      <c r="P165" s="116"/>
      <c r="S165" s="116"/>
      <c r="V165" s="116"/>
    </row>
    <row r="166" spans="16:22" x14ac:dyDescent="0.15">
      <c r="P166" s="116"/>
      <c r="S166" s="116"/>
      <c r="V166" s="116"/>
    </row>
    <row r="167" spans="16:22" x14ac:dyDescent="0.15">
      <c r="P167" s="116"/>
      <c r="S167" s="116"/>
      <c r="V167" s="116"/>
    </row>
    <row r="168" spans="16:22" x14ac:dyDescent="0.15">
      <c r="P168" s="116"/>
      <c r="S168" s="116"/>
      <c r="V168" s="116"/>
    </row>
    <row r="169" spans="16:22" x14ac:dyDescent="0.15">
      <c r="P169" s="116"/>
      <c r="S169" s="116"/>
      <c r="V169" s="116"/>
    </row>
    <row r="170" spans="16:22" x14ac:dyDescent="0.15">
      <c r="P170" s="116"/>
      <c r="S170" s="116"/>
      <c r="V170" s="116"/>
    </row>
    <row r="171" spans="16:22" x14ac:dyDescent="0.15">
      <c r="P171" s="116"/>
      <c r="S171" s="116"/>
      <c r="V171" s="116"/>
    </row>
    <row r="172" spans="16:22" x14ac:dyDescent="0.15">
      <c r="P172" s="116"/>
      <c r="S172" s="116"/>
      <c r="V172" s="116"/>
    </row>
    <row r="173" spans="16:22" x14ac:dyDescent="0.15">
      <c r="P173" s="116"/>
      <c r="S173" s="116"/>
      <c r="V173" s="116"/>
    </row>
    <row r="174" spans="16:22" x14ac:dyDescent="0.15">
      <c r="P174" s="116"/>
      <c r="S174" s="116"/>
      <c r="V174" s="116"/>
    </row>
    <row r="175" spans="16:22" x14ac:dyDescent="0.15">
      <c r="P175" s="116"/>
      <c r="S175" s="116"/>
      <c r="V175" s="116"/>
    </row>
    <row r="176" spans="16:22" x14ac:dyDescent="0.15">
      <c r="P176" s="116"/>
      <c r="S176" s="116"/>
      <c r="V176" s="116"/>
    </row>
    <row r="177" spans="16:22" x14ac:dyDescent="0.15">
      <c r="P177" s="116"/>
      <c r="S177" s="116"/>
      <c r="V177" s="116"/>
    </row>
    <row r="178" spans="16:22" x14ac:dyDescent="0.15">
      <c r="P178" s="116"/>
      <c r="S178" s="116"/>
      <c r="V178" s="116"/>
    </row>
    <row r="179" spans="16:22" x14ac:dyDescent="0.15">
      <c r="P179" s="116"/>
      <c r="S179" s="116"/>
      <c r="V179" s="116"/>
    </row>
    <row r="180" spans="16:22" x14ac:dyDescent="0.15">
      <c r="P180" s="116"/>
      <c r="S180" s="116"/>
      <c r="V180" s="116"/>
    </row>
    <row r="181" spans="16:22" x14ac:dyDescent="0.15">
      <c r="P181" s="116"/>
      <c r="S181" s="116"/>
      <c r="V181" s="116"/>
    </row>
    <row r="182" spans="16:22" x14ac:dyDescent="0.15">
      <c r="P182" s="116"/>
      <c r="S182" s="116"/>
      <c r="V182" s="116"/>
    </row>
    <row r="183" spans="16:22" x14ac:dyDescent="0.15">
      <c r="P183" s="116"/>
      <c r="S183" s="116"/>
      <c r="V183" s="116"/>
    </row>
    <row r="184" spans="16:22" x14ac:dyDescent="0.15">
      <c r="P184" s="116"/>
      <c r="S184" s="116"/>
      <c r="V184" s="116"/>
    </row>
    <row r="185" spans="16:22" x14ac:dyDescent="0.15">
      <c r="P185" s="116"/>
      <c r="S185" s="116"/>
      <c r="V185" s="116"/>
    </row>
    <row r="186" spans="16:22" x14ac:dyDescent="0.15">
      <c r="P186" s="116"/>
      <c r="S186" s="116"/>
      <c r="V186" s="116"/>
    </row>
    <row r="187" spans="16:22" x14ac:dyDescent="0.15">
      <c r="P187" s="116"/>
      <c r="S187" s="116"/>
      <c r="V187" s="116"/>
    </row>
    <row r="188" spans="16:22" x14ac:dyDescent="0.15">
      <c r="P188" s="116"/>
      <c r="S188" s="116"/>
      <c r="V188" s="116"/>
    </row>
    <row r="189" spans="16:22" x14ac:dyDescent="0.15">
      <c r="P189" s="116"/>
      <c r="S189" s="116"/>
      <c r="V189" s="116"/>
    </row>
    <row r="190" spans="16:22" x14ac:dyDescent="0.15">
      <c r="P190" s="116"/>
      <c r="S190" s="116"/>
      <c r="V190" s="116"/>
    </row>
    <row r="191" spans="16:22" x14ac:dyDescent="0.15">
      <c r="P191" s="116"/>
      <c r="S191" s="116"/>
      <c r="V191" s="116"/>
    </row>
    <row r="192" spans="16:22" x14ac:dyDescent="0.15">
      <c r="P192" s="116"/>
      <c r="S192" s="116"/>
      <c r="V192" s="116"/>
    </row>
    <row r="193" spans="16:22" x14ac:dyDescent="0.15">
      <c r="P193" s="116"/>
      <c r="S193" s="116"/>
      <c r="V193" s="116"/>
    </row>
    <row r="194" spans="16:22" x14ac:dyDescent="0.15">
      <c r="P194" s="116"/>
      <c r="S194" s="116"/>
      <c r="V194" s="116"/>
    </row>
    <row r="195" spans="16:22" x14ac:dyDescent="0.15">
      <c r="P195" s="116"/>
      <c r="S195" s="116"/>
      <c r="V195" s="116"/>
    </row>
    <row r="196" spans="16:22" x14ac:dyDescent="0.15">
      <c r="P196" s="116"/>
      <c r="S196" s="116"/>
      <c r="V196" s="116"/>
    </row>
    <row r="197" spans="16:22" x14ac:dyDescent="0.15">
      <c r="P197" s="116"/>
      <c r="S197" s="116"/>
      <c r="V197" s="116"/>
    </row>
    <row r="198" spans="16:22" x14ac:dyDescent="0.15">
      <c r="P198" s="116"/>
      <c r="S198" s="116"/>
      <c r="V198" s="116"/>
    </row>
    <row r="199" spans="16:22" x14ac:dyDescent="0.15">
      <c r="P199" s="116"/>
      <c r="S199" s="116"/>
      <c r="V199" s="116"/>
    </row>
    <row r="200" spans="16:22" x14ac:dyDescent="0.15">
      <c r="P200" s="116"/>
      <c r="S200" s="116"/>
      <c r="V200" s="116"/>
    </row>
    <row r="201" spans="16:22" x14ac:dyDescent="0.15">
      <c r="P201" s="116"/>
      <c r="S201" s="116"/>
      <c r="V201" s="116"/>
    </row>
    <row r="202" spans="16:22" x14ac:dyDescent="0.15">
      <c r="P202" s="116"/>
      <c r="S202" s="116"/>
      <c r="V202" s="116"/>
    </row>
    <row r="203" spans="16:22" x14ac:dyDescent="0.15">
      <c r="P203" s="116"/>
      <c r="S203" s="116"/>
      <c r="V203" s="116"/>
    </row>
    <row r="204" spans="16:22" x14ac:dyDescent="0.15">
      <c r="P204" s="116"/>
      <c r="S204" s="116"/>
      <c r="V204" s="116"/>
    </row>
    <row r="205" spans="16:22" x14ac:dyDescent="0.15">
      <c r="P205" s="116"/>
      <c r="S205" s="116"/>
      <c r="V205" s="116"/>
    </row>
    <row r="206" spans="16:22" x14ac:dyDescent="0.15">
      <c r="P206" s="116"/>
      <c r="S206" s="116"/>
      <c r="V206" s="116"/>
    </row>
    <row r="207" spans="16:22" x14ac:dyDescent="0.15">
      <c r="P207" s="116"/>
      <c r="S207" s="116"/>
      <c r="V207" s="116"/>
    </row>
    <row r="208" spans="16:22" x14ac:dyDescent="0.15">
      <c r="P208" s="116"/>
      <c r="S208" s="116"/>
      <c r="V208" s="116"/>
    </row>
    <row r="209" spans="16:22" x14ac:dyDescent="0.15">
      <c r="P209" s="116"/>
      <c r="S209" s="116"/>
      <c r="V209" s="116"/>
    </row>
    <row r="210" spans="16:22" x14ac:dyDescent="0.15">
      <c r="P210" s="116"/>
      <c r="S210" s="116"/>
      <c r="V210" s="116"/>
    </row>
    <row r="211" spans="16:22" x14ac:dyDescent="0.15">
      <c r="P211" s="116"/>
      <c r="S211" s="116"/>
      <c r="V211" s="116"/>
    </row>
    <row r="212" spans="16:22" x14ac:dyDescent="0.15">
      <c r="P212" s="116"/>
      <c r="S212" s="116"/>
      <c r="V212" s="116"/>
    </row>
    <row r="213" spans="16:22" x14ac:dyDescent="0.15">
      <c r="P213" s="116"/>
      <c r="S213" s="116"/>
      <c r="V213" s="116"/>
    </row>
    <row r="214" spans="16:22" x14ac:dyDescent="0.15">
      <c r="P214" s="116"/>
      <c r="S214" s="116"/>
      <c r="V214" s="116"/>
    </row>
    <row r="215" spans="16:22" x14ac:dyDescent="0.15">
      <c r="P215" s="116"/>
      <c r="S215" s="116"/>
      <c r="V215" s="116"/>
    </row>
    <row r="216" spans="16:22" x14ac:dyDescent="0.15">
      <c r="P216" s="116"/>
      <c r="S216" s="116"/>
      <c r="V216" s="116"/>
    </row>
    <row r="217" spans="16:22" x14ac:dyDescent="0.15">
      <c r="P217" s="116"/>
      <c r="S217" s="116"/>
      <c r="V217" s="116"/>
    </row>
    <row r="218" spans="16:22" x14ac:dyDescent="0.15">
      <c r="P218" s="116"/>
      <c r="S218" s="116"/>
      <c r="V218" s="116"/>
    </row>
    <row r="219" spans="16:22" x14ac:dyDescent="0.15">
      <c r="P219" s="116"/>
      <c r="S219" s="116"/>
      <c r="V219" s="116"/>
    </row>
    <row r="220" spans="16:22" x14ac:dyDescent="0.15">
      <c r="P220" s="116"/>
      <c r="S220" s="116"/>
      <c r="V220" s="116"/>
    </row>
    <row r="221" spans="16:22" x14ac:dyDescent="0.15">
      <c r="P221" s="116"/>
      <c r="S221" s="116"/>
      <c r="V221" s="116"/>
    </row>
    <row r="222" spans="16:22" x14ac:dyDescent="0.15">
      <c r="P222" s="116"/>
      <c r="S222" s="116"/>
      <c r="V222" s="116"/>
    </row>
    <row r="223" spans="16:22" x14ac:dyDescent="0.15">
      <c r="P223" s="116"/>
      <c r="S223" s="116"/>
      <c r="V223" s="116"/>
    </row>
    <row r="224" spans="16:22" x14ac:dyDescent="0.15">
      <c r="P224" s="116"/>
      <c r="S224" s="116"/>
      <c r="V224" s="116"/>
    </row>
    <row r="225" spans="16:22" x14ac:dyDescent="0.15">
      <c r="P225" s="116"/>
      <c r="S225" s="116"/>
      <c r="V225" s="116"/>
    </row>
    <row r="226" spans="16:22" x14ac:dyDescent="0.15">
      <c r="P226" s="116"/>
      <c r="S226" s="116"/>
      <c r="V226" s="116"/>
    </row>
    <row r="227" spans="16:22" x14ac:dyDescent="0.15">
      <c r="P227" s="116"/>
      <c r="S227" s="116"/>
      <c r="V227" s="116"/>
    </row>
    <row r="228" spans="16:22" x14ac:dyDescent="0.15">
      <c r="P228" s="116"/>
      <c r="S228" s="116"/>
      <c r="V228" s="116"/>
    </row>
    <row r="229" spans="16:22" x14ac:dyDescent="0.15">
      <c r="P229" s="116"/>
      <c r="S229" s="116"/>
      <c r="V229" s="116"/>
    </row>
    <row r="230" spans="16:22" x14ac:dyDescent="0.15">
      <c r="P230" s="116"/>
      <c r="S230" s="116"/>
      <c r="V230" s="116"/>
    </row>
    <row r="231" spans="16:22" x14ac:dyDescent="0.15">
      <c r="P231" s="116"/>
      <c r="S231" s="116"/>
      <c r="V231" s="116"/>
    </row>
    <row r="232" spans="16:22" x14ac:dyDescent="0.15">
      <c r="P232" s="116"/>
      <c r="S232" s="116"/>
      <c r="V232" s="116"/>
    </row>
    <row r="233" spans="16:22" x14ac:dyDescent="0.15">
      <c r="P233" s="116"/>
      <c r="S233" s="116"/>
      <c r="V233" s="116"/>
    </row>
    <row r="234" spans="16:22" x14ac:dyDescent="0.15">
      <c r="P234" s="116"/>
      <c r="S234" s="116"/>
      <c r="V234" s="116"/>
    </row>
    <row r="235" spans="16:22" x14ac:dyDescent="0.15">
      <c r="P235" s="116"/>
      <c r="S235" s="116"/>
      <c r="V235" s="116"/>
    </row>
    <row r="236" spans="16:22" x14ac:dyDescent="0.15">
      <c r="P236" s="116"/>
      <c r="S236" s="116"/>
      <c r="V236" s="116"/>
    </row>
    <row r="237" spans="16:22" x14ac:dyDescent="0.15">
      <c r="P237" s="116"/>
      <c r="S237" s="116"/>
      <c r="V237" s="116"/>
    </row>
    <row r="238" spans="16:22" x14ac:dyDescent="0.15">
      <c r="P238" s="116"/>
      <c r="S238" s="116"/>
      <c r="V238" s="116"/>
    </row>
    <row r="239" spans="16:22" x14ac:dyDescent="0.15">
      <c r="P239" s="116"/>
      <c r="S239" s="116"/>
      <c r="V239" s="116"/>
    </row>
    <row r="240" spans="16:22" x14ac:dyDescent="0.15">
      <c r="P240" s="116"/>
      <c r="S240" s="116"/>
      <c r="V240" s="116"/>
    </row>
    <row r="241" spans="16:22" x14ac:dyDescent="0.15">
      <c r="P241" s="116"/>
      <c r="S241" s="116"/>
      <c r="V241" s="116"/>
    </row>
    <row r="242" spans="16:22" x14ac:dyDescent="0.15">
      <c r="P242" s="116"/>
      <c r="S242" s="116"/>
      <c r="V242" s="116"/>
    </row>
    <row r="243" spans="16:22" x14ac:dyDescent="0.15">
      <c r="P243" s="116"/>
      <c r="S243" s="116"/>
      <c r="V243" s="116"/>
    </row>
    <row r="244" spans="16:22" x14ac:dyDescent="0.15">
      <c r="P244" s="116"/>
      <c r="S244" s="116"/>
      <c r="V244" s="116"/>
    </row>
    <row r="245" spans="16:22" x14ac:dyDescent="0.15">
      <c r="P245" s="116"/>
      <c r="S245" s="116"/>
      <c r="V245" s="116"/>
    </row>
    <row r="246" spans="16:22" x14ac:dyDescent="0.15">
      <c r="P246" s="116"/>
      <c r="S246" s="116"/>
      <c r="V246" s="116"/>
    </row>
    <row r="247" spans="16:22" x14ac:dyDescent="0.15">
      <c r="P247" s="116"/>
      <c r="S247" s="116"/>
      <c r="V247" s="116"/>
    </row>
    <row r="248" spans="16:22" x14ac:dyDescent="0.15">
      <c r="P248" s="116"/>
      <c r="S248" s="116"/>
      <c r="V248" s="116"/>
    </row>
    <row r="249" spans="16:22" x14ac:dyDescent="0.15">
      <c r="P249" s="116"/>
      <c r="S249" s="116"/>
      <c r="V249" s="116"/>
    </row>
    <row r="250" spans="16:22" x14ac:dyDescent="0.15">
      <c r="P250" s="116"/>
      <c r="S250" s="116"/>
      <c r="V250" s="116"/>
    </row>
    <row r="251" spans="16:22" x14ac:dyDescent="0.15">
      <c r="P251" s="116"/>
      <c r="S251" s="116"/>
      <c r="V251" s="116"/>
    </row>
    <row r="252" spans="16:22" x14ac:dyDescent="0.15">
      <c r="P252" s="116"/>
      <c r="S252" s="116"/>
      <c r="V252" s="116"/>
    </row>
    <row r="253" spans="16:22" x14ac:dyDescent="0.15">
      <c r="P253" s="116"/>
      <c r="S253" s="116"/>
      <c r="V253" s="116"/>
    </row>
    <row r="254" spans="16:22" x14ac:dyDescent="0.15">
      <c r="P254" s="116"/>
      <c r="S254" s="116"/>
      <c r="V254" s="116"/>
    </row>
    <row r="255" spans="16:22" x14ac:dyDescent="0.15">
      <c r="P255" s="116"/>
      <c r="S255" s="116"/>
      <c r="V255" s="116"/>
    </row>
    <row r="256" spans="16:22" x14ac:dyDescent="0.15">
      <c r="P256" s="116"/>
      <c r="S256" s="116"/>
      <c r="V256" s="116"/>
    </row>
    <row r="257" spans="16:22" x14ac:dyDescent="0.15">
      <c r="P257" s="116"/>
      <c r="S257" s="116"/>
      <c r="V257" s="116"/>
    </row>
    <row r="258" spans="16:22" x14ac:dyDescent="0.15">
      <c r="P258" s="116"/>
      <c r="S258" s="116"/>
      <c r="V258" s="116"/>
    </row>
    <row r="259" spans="16:22" x14ac:dyDescent="0.15">
      <c r="P259" s="116"/>
      <c r="S259" s="116"/>
      <c r="V259" s="116"/>
    </row>
    <row r="260" spans="16:22" x14ac:dyDescent="0.15">
      <c r="P260" s="116"/>
      <c r="S260" s="116"/>
      <c r="V260" s="116"/>
    </row>
    <row r="261" spans="16:22" x14ac:dyDescent="0.15">
      <c r="P261" s="116"/>
      <c r="S261" s="116"/>
      <c r="V261" s="116"/>
    </row>
    <row r="262" spans="16:22" x14ac:dyDescent="0.15">
      <c r="P262" s="116"/>
      <c r="S262" s="116"/>
      <c r="V262" s="116"/>
    </row>
    <row r="263" spans="16:22" x14ac:dyDescent="0.15">
      <c r="P263" s="116"/>
      <c r="S263" s="116"/>
      <c r="V263" s="116"/>
    </row>
    <row r="264" spans="16:22" x14ac:dyDescent="0.15">
      <c r="P264" s="116"/>
      <c r="S264" s="116"/>
      <c r="V264" s="116"/>
    </row>
    <row r="265" spans="16:22" x14ac:dyDescent="0.15">
      <c r="P265" s="116"/>
      <c r="S265" s="116"/>
      <c r="V265" s="116"/>
    </row>
    <row r="266" spans="16:22" x14ac:dyDescent="0.15">
      <c r="P266" s="116"/>
      <c r="S266" s="116"/>
      <c r="V266" s="116"/>
    </row>
    <row r="267" spans="16:22" x14ac:dyDescent="0.15">
      <c r="P267" s="116"/>
      <c r="S267" s="116"/>
      <c r="V267" s="116"/>
    </row>
    <row r="268" spans="16:22" x14ac:dyDescent="0.15">
      <c r="P268" s="116"/>
      <c r="S268" s="116"/>
      <c r="V268" s="116"/>
    </row>
    <row r="269" spans="16:22" x14ac:dyDescent="0.15">
      <c r="P269" s="116"/>
      <c r="S269" s="116"/>
      <c r="V269" s="116"/>
    </row>
    <row r="270" spans="16:22" x14ac:dyDescent="0.15">
      <c r="P270" s="116"/>
      <c r="S270" s="116"/>
      <c r="V270" s="116"/>
    </row>
    <row r="271" spans="16:22" x14ac:dyDescent="0.15">
      <c r="P271" s="116"/>
      <c r="S271" s="116"/>
      <c r="V271" s="116"/>
    </row>
    <row r="272" spans="16:22" x14ac:dyDescent="0.15">
      <c r="P272" s="116"/>
      <c r="S272" s="116"/>
      <c r="V272" s="116"/>
    </row>
    <row r="273" spans="16:22" x14ac:dyDescent="0.15">
      <c r="P273" s="116"/>
      <c r="S273" s="116"/>
      <c r="V273" s="116"/>
    </row>
    <row r="274" spans="16:22" x14ac:dyDescent="0.15">
      <c r="P274" s="116"/>
      <c r="S274" s="116"/>
      <c r="V274" s="116"/>
    </row>
    <row r="275" spans="16:22" x14ac:dyDescent="0.15">
      <c r="P275" s="116"/>
      <c r="S275" s="116"/>
      <c r="V275" s="116"/>
    </row>
    <row r="276" spans="16:22" x14ac:dyDescent="0.15">
      <c r="P276" s="116"/>
      <c r="S276" s="116"/>
      <c r="V276" s="116"/>
    </row>
    <row r="277" spans="16:22" x14ac:dyDescent="0.15">
      <c r="P277" s="116"/>
      <c r="S277" s="116"/>
      <c r="V277" s="116"/>
    </row>
    <row r="278" spans="16:22" x14ac:dyDescent="0.15">
      <c r="P278" s="116"/>
      <c r="S278" s="116"/>
      <c r="V278" s="116"/>
    </row>
    <row r="279" spans="16:22" x14ac:dyDescent="0.15">
      <c r="P279" s="116"/>
      <c r="S279" s="116"/>
      <c r="V279" s="116"/>
    </row>
    <row r="280" spans="16:22" x14ac:dyDescent="0.15">
      <c r="P280" s="116"/>
      <c r="S280" s="116"/>
      <c r="V280" s="116"/>
    </row>
    <row r="281" spans="16:22" x14ac:dyDescent="0.15">
      <c r="P281" s="116"/>
      <c r="S281" s="116"/>
      <c r="V281" s="116"/>
    </row>
    <row r="282" spans="16:22" x14ac:dyDescent="0.15">
      <c r="P282" s="116"/>
      <c r="S282" s="116"/>
      <c r="V282" s="116"/>
    </row>
    <row r="283" spans="16:22" x14ac:dyDescent="0.15">
      <c r="P283" s="116"/>
      <c r="S283" s="116"/>
      <c r="V283" s="116"/>
    </row>
    <row r="284" spans="16:22" x14ac:dyDescent="0.15">
      <c r="P284" s="116"/>
      <c r="S284" s="116"/>
      <c r="V284" s="116"/>
    </row>
    <row r="285" spans="16:22" x14ac:dyDescent="0.15">
      <c r="P285" s="116"/>
      <c r="S285" s="116"/>
      <c r="V285" s="116"/>
    </row>
    <row r="286" spans="16:22" x14ac:dyDescent="0.15">
      <c r="P286" s="116"/>
      <c r="S286" s="116"/>
      <c r="V286" s="116"/>
    </row>
    <row r="287" spans="16:22" x14ac:dyDescent="0.15">
      <c r="P287" s="116"/>
      <c r="S287" s="116"/>
      <c r="V287" s="116"/>
    </row>
    <row r="288" spans="16:22" x14ac:dyDescent="0.15">
      <c r="P288" s="116"/>
      <c r="S288" s="116"/>
      <c r="V288" s="116"/>
    </row>
    <row r="289" spans="16:22" x14ac:dyDescent="0.15">
      <c r="P289" s="116"/>
      <c r="S289" s="116"/>
      <c r="V289" s="116"/>
    </row>
    <row r="290" spans="16:22" x14ac:dyDescent="0.15">
      <c r="P290" s="116"/>
      <c r="S290" s="116"/>
      <c r="V290" s="116"/>
    </row>
    <row r="291" spans="16:22" x14ac:dyDescent="0.15">
      <c r="P291" s="116"/>
      <c r="S291" s="116"/>
      <c r="V291" s="116"/>
    </row>
    <row r="292" spans="16:22" x14ac:dyDescent="0.15">
      <c r="P292" s="116"/>
      <c r="S292" s="116"/>
      <c r="V292" s="116"/>
    </row>
    <row r="293" spans="16:22" x14ac:dyDescent="0.15">
      <c r="P293" s="116"/>
      <c r="S293" s="116"/>
      <c r="V293" s="116"/>
    </row>
    <row r="294" spans="16:22" x14ac:dyDescent="0.15">
      <c r="P294" s="116"/>
      <c r="S294" s="116"/>
      <c r="V294" s="116"/>
    </row>
    <row r="295" spans="16:22" x14ac:dyDescent="0.15">
      <c r="P295" s="116"/>
      <c r="S295" s="116"/>
      <c r="V295" s="116"/>
    </row>
    <row r="296" spans="16:22" x14ac:dyDescent="0.15">
      <c r="P296" s="116"/>
      <c r="S296" s="116"/>
      <c r="V296" s="116"/>
    </row>
    <row r="297" spans="16:22" x14ac:dyDescent="0.15">
      <c r="P297" s="116"/>
      <c r="S297" s="116"/>
      <c r="V297" s="116"/>
    </row>
    <row r="298" spans="16:22" x14ac:dyDescent="0.15">
      <c r="P298" s="116"/>
      <c r="S298" s="116"/>
      <c r="V298" s="116"/>
    </row>
    <row r="299" spans="16:22" x14ac:dyDescent="0.15">
      <c r="P299" s="116"/>
      <c r="S299" s="116"/>
      <c r="V299" s="116"/>
    </row>
    <row r="300" spans="16:22" x14ac:dyDescent="0.15">
      <c r="P300" s="116"/>
      <c r="S300" s="116"/>
      <c r="V300" s="116"/>
    </row>
    <row r="301" spans="16:22" x14ac:dyDescent="0.15">
      <c r="P301" s="116"/>
      <c r="S301" s="116"/>
      <c r="V301" s="116"/>
    </row>
    <row r="302" spans="16:22" x14ac:dyDescent="0.15">
      <c r="P302" s="116"/>
      <c r="S302" s="116"/>
      <c r="V302" s="116"/>
    </row>
    <row r="303" spans="16:22" x14ac:dyDescent="0.15">
      <c r="P303" s="116"/>
      <c r="S303" s="116"/>
      <c r="V303" s="116"/>
    </row>
    <row r="304" spans="16:22" x14ac:dyDescent="0.15">
      <c r="P304" s="116"/>
      <c r="S304" s="116"/>
      <c r="V304" s="116"/>
    </row>
    <row r="305" spans="16:22" x14ac:dyDescent="0.15">
      <c r="P305" s="116"/>
      <c r="S305" s="116"/>
      <c r="V305" s="116"/>
    </row>
    <row r="306" spans="16:22" x14ac:dyDescent="0.15">
      <c r="P306" s="116"/>
      <c r="S306" s="116"/>
      <c r="V306" s="116"/>
    </row>
    <row r="307" spans="16:22" x14ac:dyDescent="0.15">
      <c r="P307" s="116"/>
      <c r="S307" s="116"/>
      <c r="V307" s="116"/>
    </row>
    <row r="308" spans="16:22" x14ac:dyDescent="0.15">
      <c r="P308" s="116"/>
      <c r="S308" s="116"/>
      <c r="V308" s="116"/>
    </row>
    <row r="309" spans="16:22" x14ac:dyDescent="0.15">
      <c r="P309" s="116"/>
      <c r="S309" s="116"/>
      <c r="V309" s="116"/>
    </row>
    <row r="310" spans="16:22" x14ac:dyDescent="0.15">
      <c r="P310" s="116"/>
      <c r="S310" s="116"/>
      <c r="V310" s="116"/>
    </row>
  </sheetData>
  <pageMargins left="0.75" right="0.75" top="1" bottom="1" header="0.5" footer="0.5"/>
  <extLst>
    <ext xmlns:x14="http://schemas.microsoft.com/office/spreadsheetml/2009/9/main" uri="{CCE6A557-97BC-4b89-ADB6-D9C93CAAB3DF}">
      <x14:dataValidations xmlns:xm="http://schemas.microsoft.com/office/excel/2006/main" count="6">
        <x14:dataValidation type="list" allowBlank="1" showErrorMessage="1" xr:uid="{00000000-0002-0000-0200-000000000000}">
          <x14:formula1>
            <xm:f>Nomenclatures_jdd!$A$2:$A$31</xm:f>
          </x14:formula1>
          <xm:sqref>H6:H310</xm:sqref>
        </x14:dataValidation>
        <x14:dataValidation type="list" allowBlank="1" showErrorMessage="1" xr:uid="{00000000-0002-0000-0200-000001000000}">
          <x14:formula1>
            <xm:f>Nomenclatures_jdd!$C$2:$C$13</xm:f>
          </x14:formula1>
          <xm:sqref>I6:I310</xm:sqref>
        </x14:dataValidation>
        <x14:dataValidation type="list" allowBlank="1" showErrorMessage="1" xr:uid="{00000000-0002-0000-0200-000002000000}">
          <x14:formula1>
            <xm:f>Nomenclatures_jdd!$E$2:$E$6</xm:f>
          </x14:formula1>
          <xm:sqref>J6:J310</xm:sqref>
        </x14:dataValidation>
        <x14:dataValidation type="list" allowBlank="1" showErrorMessage="1" xr:uid="{00000000-0002-0000-0200-000003000000}">
          <x14:formula1>
            <xm:f>Nomenclatures_jdd!$K$2:$K$9</xm:f>
          </x14:formula1>
          <xm:sqref>O6:O310 R6:R310 U6:U310 X6:X310</xm:sqref>
        </x14:dataValidation>
        <x14:dataValidation type="list" allowBlank="1" showErrorMessage="1" xr:uid="{00000000-0002-0000-0200-000004000000}">
          <x14:formula1>
            <xm:f>Nomenclatures_jdd!$G$2:$G$5</xm:f>
          </x14:formula1>
          <xm:sqref>K6:K310</xm:sqref>
        </x14:dataValidation>
        <x14:dataValidation type="list" allowBlank="1" showErrorMessage="1" xr:uid="{00000000-0002-0000-0200-000005000000}">
          <x14:formula1>
            <xm:f>Saisie_cadre_acquisition!$D$6:$D$300</xm:f>
          </x14:formula1>
          <xm:sqref>D6:D310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S1000"/>
  <sheetViews>
    <sheetView tabSelected="1" workbookViewId="0">
      <pane ySplit="1" topLeftCell="A2" activePane="bottomLeft" state="frozen"/>
      <selection pane="bottomLeft" activeCell="H24" sqref="H24"/>
    </sheetView>
  </sheetViews>
  <sheetFormatPr baseColWidth="10" defaultColWidth="14.5" defaultRowHeight="13" x14ac:dyDescent="0.15"/>
  <cols>
    <col min="1" max="1" width="10.83203125" style="108" customWidth="1"/>
    <col min="2" max="2" width="17.1640625" style="108" customWidth="1"/>
    <col min="3" max="3" width="15" style="108" customWidth="1"/>
    <col min="4" max="4" width="13.83203125" style="102" customWidth="1"/>
    <col min="5" max="5" width="15.5" style="102" customWidth="1"/>
    <col min="6" max="6" width="18.6640625" style="102" customWidth="1"/>
    <col min="7" max="7" width="16.83203125" style="102" customWidth="1"/>
    <col min="8" max="8" width="12.1640625" style="109" customWidth="1"/>
    <col min="9" max="9" width="12.6640625" style="109" customWidth="1"/>
    <col min="10" max="11" width="10.83203125" style="102" customWidth="1"/>
    <col min="12" max="13" width="12.1640625" style="102" customWidth="1"/>
    <col min="14" max="15" width="10.83203125" style="102" customWidth="1"/>
    <col min="16" max="16" width="11" style="102" customWidth="1"/>
    <col min="17" max="17" width="10.83203125" style="102" customWidth="1"/>
    <col min="18" max="20" width="11" style="102" customWidth="1"/>
    <col min="21" max="23" width="10.83203125" style="102" customWidth="1"/>
    <col min="24" max="24" width="12.5" style="102" customWidth="1"/>
    <col min="25" max="25" width="12.1640625" style="109" customWidth="1"/>
    <col min="26" max="26" width="11.5" style="109" customWidth="1"/>
    <col min="27" max="27" width="10.83203125" style="102" customWidth="1"/>
    <col min="28" max="28" width="15.83203125" style="102" customWidth="1"/>
    <col min="29" max="29" width="16.5" style="102" customWidth="1"/>
    <col min="30" max="30" width="11" style="102" customWidth="1"/>
    <col min="31" max="31" width="13.6640625" style="103" customWidth="1"/>
    <col min="32" max="32" width="11" style="103" customWidth="1"/>
    <col min="33" max="33" width="15.83203125" style="103" customWidth="1"/>
    <col min="34" max="34" width="11.33203125" style="103" customWidth="1"/>
    <col min="35" max="35" width="10.83203125" style="103" customWidth="1"/>
    <col min="36" max="36" width="11" style="103" customWidth="1"/>
    <col min="37" max="40" width="10.83203125" style="103" customWidth="1"/>
    <col min="41" max="42" width="10.83203125" style="110" customWidth="1"/>
    <col min="43" max="43" width="13.33203125" style="110" customWidth="1"/>
    <col min="44" max="44" width="16.33203125" style="110" customWidth="1"/>
    <col min="45" max="45" width="20.33203125" style="110" customWidth="1"/>
    <col min="46" max="47" width="10.83203125" style="110" customWidth="1"/>
    <col min="48" max="49" width="17" style="110" customWidth="1"/>
    <col min="50" max="50" width="19" style="110" customWidth="1"/>
    <col min="51" max="51" width="18" style="110" customWidth="1"/>
    <col min="52" max="53" width="11" style="110" customWidth="1"/>
    <col min="54" max="54" width="10.83203125" style="110" customWidth="1"/>
    <col min="55" max="55" width="12.6640625" style="110" customWidth="1"/>
    <col min="56" max="56" width="11" style="110" customWidth="1"/>
    <col min="57" max="57" width="13.83203125" style="110" customWidth="1"/>
    <col min="58" max="58" width="17.83203125" style="110" customWidth="1"/>
    <col min="59" max="59" width="19.33203125" style="110" customWidth="1"/>
    <col min="60" max="60" width="10.83203125" style="110" customWidth="1"/>
    <col min="61" max="61" width="12" style="110" customWidth="1"/>
    <col min="62" max="62" width="14.83203125" style="110" customWidth="1"/>
    <col min="63" max="63" width="10.83203125" style="110" customWidth="1"/>
    <col min="64" max="64" width="13.5" style="110" customWidth="1"/>
    <col min="65" max="65" width="11" style="110" customWidth="1"/>
    <col min="66" max="66" width="17.5" style="110" customWidth="1"/>
    <col min="67" max="67" width="14.1640625" style="110" customWidth="1"/>
    <col min="68" max="68" width="15" style="110" customWidth="1"/>
    <col min="69" max="69" width="13.33203125" style="110" customWidth="1"/>
    <col min="70" max="70" width="21.1640625" style="110" customWidth="1"/>
    <col min="71" max="71" width="12.6640625" style="110" customWidth="1"/>
    <col min="72" max="72" width="14.5" style="108" customWidth="1"/>
    <col min="73" max="16384" width="14.5" style="108"/>
  </cols>
  <sheetData>
    <row r="1" spans="1:71" s="104" customFormat="1" ht="25.5" customHeight="1" x14ac:dyDescent="0.15">
      <c r="A1" s="61" t="s">
        <v>24</v>
      </c>
      <c r="B1" s="61" t="s">
        <v>423</v>
      </c>
      <c r="C1" s="61" t="s">
        <v>424</v>
      </c>
      <c r="D1" s="64" t="s">
        <v>425</v>
      </c>
      <c r="E1" s="64" t="s">
        <v>426</v>
      </c>
      <c r="F1" s="64" t="s">
        <v>427</v>
      </c>
      <c r="G1" s="64" t="s">
        <v>428</v>
      </c>
      <c r="H1" s="65" t="s">
        <v>429</v>
      </c>
      <c r="I1" s="65" t="s">
        <v>430</v>
      </c>
      <c r="J1" s="64" t="s">
        <v>431</v>
      </c>
      <c r="K1" s="64" t="s">
        <v>432</v>
      </c>
      <c r="L1" s="64" t="s">
        <v>433</v>
      </c>
      <c r="M1" s="64" t="s">
        <v>434</v>
      </c>
      <c r="N1" s="64" t="s">
        <v>435</v>
      </c>
      <c r="O1" s="64" t="s">
        <v>436</v>
      </c>
      <c r="P1" s="64" t="s">
        <v>437</v>
      </c>
      <c r="Q1" s="64" t="s">
        <v>438</v>
      </c>
      <c r="R1" s="64" t="s">
        <v>439</v>
      </c>
      <c r="S1" s="64" t="s">
        <v>440</v>
      </c>
      <c r="T1" s="64" t="s">
        <v>441</v>
      </c>
      <c r="U1" s="64" t="s">
        <v>442</v>
      </c>
      <c r="V1" s="64" t="s">
        <v>443</v>
      </c>
      <c r="W1" s="64" t="s">
        <v>444</v>
      </c>
      <c r="X1" s="64" t="s">
        <v>445</v>
      </c>
      <c r="Y1" s="65" t="s">
        <v>37</v>
      </c>
      <c r="Z1" s="65" t="s">
        <v>38</v>
      </c>
      <c r="AA1" s="64" t="s">
        <v>446</v>
      </c>
      <c r="AB1" s="64" t="s">
        <v>447</v>
      </c>
      <c r="AC1" s="64" t="s">
        <v>448</v>
      </c>
      <c r="AD1" s="64" t="s">
        <v>449</v>
      </c>
      <c r="AE1" s="66" t="s">
        <v>450</v>
      </c>
      <c r="AF1" s="66" t="s">
        <v>451</v>
      </c>
      <c r="AG1" s="66" t="s">
        <v>452</v>
      </c>
      <c r="AH1" s="66" t="s">
        <v>453</v>
      </c>
      <c r="AI1" s="66" t="s">
        <v>454</v>
      </c>
      <c r="AJ1" s="66" t="s">
        <v>455</v>
      </c>
      <c r="AK1" s="66" t="s">
        <v>456</v>
      </c>
      <c r="AL1" s="66" t="s">
        <v>457</v>
      </c>
      <c r="AM1" s="66" t="s">
        <v>458</v>
      </c>
      <c r="AN1" s="66" t="s">
        <v>459</v>
      </c>
      <c r="AO1" s="67" t="s">
        <v>460</v>
      </c>
      <c r="AP1" s="67" t="s">
        <v>461</v>
      </c>
      <c r="AQ1" s="67" t="s">
        <v>462</v>
      </c>
      <c r="AR1" s="60" t="s">
        <v>1125</v>
      </c>
      <c r="AS1" s="67" t="s">
        <v>464</v>
      </c>
      <c r="AT1" s="67" t="s">
        <v>465</v>
      </c>
      <c r="AU1" s="67" t="s">
        <v>466</v>
      </c>
      <c r="AV1" s="67" t="s">
        <v>467</v>
      </c>
      <c r="AW1" s="67" t="s">
        <v>468</v>
      </c>
      <c r="AX1" s="67" t="s">
        <v>469</v>
      </c>
      <c r="AY1" s="67" t="s">
        <v>470</v>
      </c>
      <c r="AZ1" s="67" t="s">
        <v>471</v>
      </c>
      <c r="BA1" s="67" t="s">
        <v>472</v>
      </c>
      <c r="BB1" s="67" t="s">
        <v>397</v>
      </c>
      <c r="BC1" s="67" t="s">
        <v>473</v>
      </c>
      <c r="BD1" s="67" t="s">
        <v>474</v>
      </c>
      <c r="BE1" s="67" t="s">
        <v>475</v>
      </c>
      <c r="BF1" s="67" t="s">
        <v>476</v>
      </c>
      <c r="BG1" s="67" t="s">
        <v>477</v>
      </c>
      <c r="BH1" s="67" t="s">
        <v>478</v>
      </c>
      <c r="BI1" s="67" t="s">
        <v>479</v>
      </c>
      <c r="BJ1" s="67" t="s">
        <v>480</v>
      </c>
      <c r="BK1" s="67" t="s">
        <v>481</v>
      </c>
      <c r="BL1" s="67" t="s">
        <v>482</v>
      </c>
      <c r="BM1" s="67" t="s">
        <v>483</v>
      </c>
      <c r="BN1" s="67" t="s">
        <v>484</v>
      </c>
      <c r="BO1" s="67" t="s">
        <v>485</v>
      </c>
      <c r="BP1" s="67" t="s">
        <v>486</v>
      </c>
      <c r="BQ1" s="67" t="s">
        <v>487</v>
      </c>
      <c r="BR1" s="67" t="s">
        <v>488</v>
      </c>
      <c r="BS1" s="67" t="s">
        <v>489</v>
      </c>
    </row>
    <row r="2" spans="1:71" s="105" customFormat="1" ht="25.5" customHeight="1" x14ac:dyDescent="0.15">
      <c r="A2" s="61" t="s">
        <v>48</v>
      </c>
      <c r="B2" s="68" t="s">
        <v>51</v>
      </c>
      <c r="C2" s="69" t="s">
        <v>50</v>
      </c>
      <c r="D2" s="70" t="s">
        <v>51</v>
      </c>
      <c r="E2" s="70" t="s">
        <v>51</v>
      </c>
      <c r="F2" s="71" t="s">
        <v>50</v>
      </c>
      <c r="G2" s="70" t="s">
        <v>51</v>
      </c>
      <c r="H2" s="72" t="s">
        <v>51</v>
      </c>
      <c r="I2" s="72" t="s">
        <v>51</v>
      </c>
      <c r="J2" s="70" t="s">
        <v>51</v>
      </c>
      <c r="K2" s="73" t="s">
        <v>490</v>
      </c>
      <c r="L2" s="71" t="s">
        <v>49</v>
      </c>
      <c r="M2" s="71" t="s">
        <v>491</v>
      </c>
      <c r="N2" s="74" t="s">
        <v>49</v>
      </c>
      <c r="O2" s="74" t="s">
        <v>49</v>
      </c>
      <c r="P2" s="74" t="s">
        <v>49</v>
      </c>
      <c r="Q2" s="73" t="s">
        <v>490</v>
      </c>
      <c r="R2" s="71" t="s">
        <v>49</v>
      </c>
      <c r="S2" s="71" t="s">
        <v>49</v>
      </c>
      <c r="T2" s="71" t="s">
        <v>49</v>
      </c>
      <c r="U2" s="73" t="s">
        <v>490</v>
      </c>
      <c r="V2" s="70" t="s">
        <v>51</v>
      </c>
      <c r="W2" s="70" t="s">
        <v>51</v>
      </c>
      <c r="X2" s="70" t="s">
        <v>51</v>
      </c>
      <c r="Y2" s="75" t="s">
        <v>492</v>
      </c>
      <c r="Z2" s="75" t="s">
        <v>492</v>
      </c>
      <c r="AA2" s="70" t="s">
        <v>51</v>
      </c>
      <c r="AB2" s="73" t="s">
        <v>490</v>
      </c>
      <c r="AC2" s="70" t="s">
        <v>51</v>
      </c>
      <c r="AD2" s="71" t="s">
        <v>49</v>
      </c>
      <c r="AE2" s="76" t="s">
        <v>490</v>
      </c>
      <c r="AF2" s="77" t="s">
        <v>49</v>
      </c>
      <c r="AG2" s="77" t="s">
        <v>49</v>
      </c>
      <c r="AH2" s="77" t="s">
        <v>49</v>
      </c>
      <c r="AI2" s="78" t="s">
        <v>51</v>
      </c>
      <c r="AJ2" s="78" t="s">
        <v>51</v>
      </c>
      <c r="AK2" s="78" t="s">
        <v>51</v>
      </c>
      <c r="AL2" s="78" t="s">
        <v>51</v>
      </c>
      <c r="AM2" s="78" t="s">
        <v>51</v>
      </c>
      <c r="AN2" s="76" t="s">
        <v>490</v>
      </c>
      <c r="AO2" s="79" t="s">
        <v>51</v>
      </c>
      <c r="AP2" s="80" t="s">
        <v>51</v>
      </c>
      <c r="AQ2" s="79" t="s">
        <v>51</v>
      </c>
      <c r="AR2" s="79" t="s">
        <v>490</v>
      </c>
      <c r="AS2" s="79" t="s">
        <v>490</v>
      </c>
      <c r="AT2" s="79" t="s">
        <v>490</v>
      </c>
      <c r="AU2" s="79" t="s">
        <v>490</v>
      </c>
      <c r="AV2" s="80" t="s">
        <v>51</v>
      </c>
      <c r="AW2" s="79" t="s">
        <v>490</v>
      </c>
      <c r="AX2" s="79" t="s">
        <v>490</v>
      </c>
      <c r="AY2" s="79" t="s">
        <v>490</v>
      </c>
      <c r="AZ2" s="81" t="s">
        <v>49</v>
      </c>
      <c r="BA2" s="81" t="s">
        <v>49</v>
      </c>
      <c r="BB2" s="79" t="s">
        <v>490</v>
      </c>
      <c r="BC2" s="80" t="s">
        <v>51</v>
      </c>
      <c r="BD2" s="80" t="s">
        <v>51</v>
      </c>
      <c r="BE2" s="79" t="s">
        <v>490</v>
      </c>
      <c r="BF2" s="80" t="s">
        <v>51</v>
      </c>
      <c r="BG2" s="80" t="s">
        <v>51</v>
      </c>
      <c r="BH2" s="80" t="s">
        <v>51</v>
      </c>
      <c r="BI2" s="80" t="s">
        <v>51</v>
      </c>
      <c r="BJ2" s="80" t="s">
        <v>51</v>
      </c>
      <c r="BK2" s="79" t="s">
        <v>490</v>
      </c>
      <c r="BL2" s="79" t="s">
        <v>490</v>
      </c>
      <c r="BM2" s="79" t="s">
        <v>490</v>
      </c>
      <c r="BN2" s="79" t="s">
        <v>490</v>
      </c>
      <c r="BO2" s="79" t="s">
        <v>490</v>
      </c>
      <c r="BP2" s="79" t="s">
        <v>490</v>
      </c>
      <c r="BQ2" s="79" t="s">
        <v>490</v>
      </c>
      <c r="BR2" s="80" t="s">
        <v>51</v>
      </c>
      <c r="BS2" s="79" t="s">
        <v>490</v>
      </c>
    </row>
    <row r="3" spans="1:71" s="106" customFormat="1" ht="114.75" customHeight="1" x14ac:dyDescent="0.15">
      <c r="A3" s="61" t="s">
        <v>29</v>
      </c>
      <c r="B3" s="69" t="s">
        <v>493</v>
      </c>
      <c r="C3" s="69" t="s">
        <v>494</v>
      </c>
      <c r="D3" s="71" t="s">
        <v>495</v>
      </c>
      <c r="E3" s="71" t="s">
        <v>496</v>
      </c>
      <c r="F3" s="58" t="s">
        <v>1124</v>
      </c>
      <c r="G3" s="58" t="s">
        <v>1123</v>
      </c>
      <c r="H3" s="75" t="s">
        <v>497</v>
      </c>
      <c r="I3" s="75" t="s">
        <v>497</v>
      </c>
      <c r="J3" s="71" t="s">
        <v>498</v>
      </c>
      <c r="K3" s="71" t="s">
        <v>499</v>
      </c>
      <c r="L3" s="71" t="s">
        <v>500</v>
      </c>
      <c r="M3" s="71" t="s">
        <v>501</v>
      </c>
      <c r="N3" s="71" t="s">
        <v>502</v>
      </c>
      <c r="O3" s="71" t="s">
        <v>502</v>
      </c>
      <c r="P3" s="71" t="s">
        <v>503</v>
      </c>
      <c r="Q3" s="71" t="s">
        <v>504</v>
      </c>
      <c r="R3" s="71" t="s">
        <v>505</v>
      </c>
      <c r="S3" s="71" t="s">
        <v>506</v>
      </c>
      <c r="T3" s="71" t="s">
        <v>507</v>
      </c>
      <c r="U3" s="71" t="s">
        <v>442</v>
      </c>
      <c r="V3" s="71" t="s">
        <v>508</v>
      </c>
      <c r="W3" s="71" t="s">
        <v>509</v>
      </c>
      <c r="X3" s="71" t="s">
        <v>510</v>
      </c>
      <c r="Y3" s="75" t="s">
        <v>511</v>
      </c>
      <c r="Z3" s="75" t="s">
        <v>512</v>
      </c>
      <c r="AA3" s="71" t="s">
        <v>513</v>
      </c>
      <c r="AB3" s="71" t="s">
        <v>514</v>
      </c>
      <c r="AC3" s="71" t="s">
        <v>515</v>
      </c>
      <c r="AD3" s="71" t="s">
        <v>516</v>
      </c>
      <c r="AE3" s="77" t="s">
        <v>517</v>
      </c>
      <c r="AF3" s="77" t="s">
        <v>518</v>
      </c>
      <c r="AG3" s="77" t="s">
        <v>519</v>
      </c>
      <c r="AH3" s="77" t="s">
        <v>520</v>
      </c>
      <c r="AI3" s="77" t="s">
        <v>521</v>
      </c>
      <c r="AJ3" s="77" t="s">
        <v>522</v>
      </c>
      <c r="AK3" s="77" t="s">
        <v>523</v>
      </c>
      <c r="AL3" s="77" t="s">
        <v>524</v>
      </c>
      <c r="AM3" s="77" t="s">
        <v>525</v>
      </c>
      <c r="AN3" s="77" t="s">
        <v>526</v>
      </c>
      <c r="AO3" s="81" t="s">
        <v>527</v>
      </c>
      <c r="AP3" s="81" t="s">
        <v>528</v>
      </c>
      <c r="AQ3" s="81" t="s">
        <v>529</v>
      </c>
      <c r="AR3" s="81" t="s">
        <v>530</v>
      </c>
      <c r="AS3" s="81" t="s">
        <v>531</v>
      </c>
      <c r="AT3" s="81" t="s">
        <v>532</v>
      </c>
      <c r="AU3" s="81" t="s">
        <v>533</v>
      </c>
      <c r="AV3" s="81" t="s">
        <v>534</v>
      </c>
      <c r="AW3" s="81" t="s">
        <v>535</v>
      </c>
      <c r="AX3" s="81" t="s">
        <v>536</v>
      </c>
      <c r="AY3" s="81" t="s">
        <v>537</v>
      </c>
      <c r="AZ3" s="81" t="s">
        <v>538</v>
      </c>
      <c r="BA3" s="81" t="s">
        <v>539</v>
      </c>
      <c r="BB3" s="81" t="s">
        <v>540</v>
      </c>
      <c r="BC3" s="81" t="s">
        <v>541</v>
      </c>
      <c r="BD3" s="81" t="s">
        <v>542</v>
      </c>
      <c r="BE3" s="81" t="s">
        <v>543</v>
      </c>
      <c r="BF3" s="81" t="s">
        <v>544</v>
      </c>
      <c r="BG3" s="81" t="s">
        <v>545</v>
      </c>
      <c r="BH3" s="81" t="s">
        <v>546</v>
      </c>
      <c r="BI3" s="81" t="s">
        <v>547</v>
      </c>
      <c r="BJ3" s="81" t="s">
        <v>548</v>
      </c>
      <c r="BK3" s="81" t="s">
        <v>549</v>
      </c>
      <c r="BL3" s="81" t="s">
        <v>550</v>
      </c>
      <c r="BM3" s="81" t="s">
        <v>551</v>
      </c>
      <c r="BN3" s="81" t="s">
        <v>552</v>
      </c>
      <c r="BO3" s="81" t="s">
        <v>553</v>
      </c>
      <c r="BP3" s="81" t="s">
        <v>554</v>
      </c>
      <c r="BQ3" s="81" t="s">
        <v>555</v>
      </c>
      <c r="BR3" s="81" t="s">
        <v>556</v>
      </c>
      <c r="BS3" s="81" t="s">
        <v>557</v>
      </c>
    </row>
    <row r="4" spans="1:71" s="107" customFormat="1" ht="90" customHeight="1" x14ac:dyDescent="0.15">
      <c r="A4" s="61" t="s">
        <v>71</v>
      </c>
      <c r="B4" s="82" t="s">
        <v>558</v>
      </c>
      <c r="C4" s="2" t="s">
        <v>1122</v>
      </c>
      <c r="D4" s="64" t="s">
        <v>74</v>
      </c>
      <c r="E4" s="64" t="s">
        <v>74</v>
      </c>
      <c r="F4" s="59" t="s">
        <v>558</v>
      </c>
      <c r="G4" s="57" t="s">
        <v>1122</v>
      </c>
      <c r="H4" s="65" t="s">
        <v>559</v>
      </c>
      <c r="I4" s="65" t="s">
        <v>559</v>
      </c>
      <c r="J4" s="64" t="s">
        <v>74</v>
      </c>
      <c r="K4" s="83" t="s">
        <v>558</v>
      </c>
      <c r="L4" s="84" t="s">
        <v>560</v>
      </c>
      <c r="M4" s="85" t="s">
        <v>561</v>
      </c>
      <c r="N4" s="85" t="s">
        <v>562</v>
      </c>
      <c r="O4" s="85" t="s">
        <v>562</v>
      </c>
      <c r="P4" s="83" t="s">
        <v>558</v>
      </c>
      <c r="Q4" s="85" t="s">
        <v>563</v>
      </c>
      <c r="R4" s="64" t="s">
        <v>74</v>
      </c>
      <c r="S4" s="64" t="s">
        <v>74</v>
      </c>
      <c r="T4" s="64" t="s">
        <v>74</v>
      </c>
      <c r="U4" s="64" t="s">
        <v>74</v>
      </c>
      <c r="V4" s="64" t="s">
        <v>74</v>
      </c>
      <c r="W4" s="64" t="s">
        <v>74</v>
      </c>
      <c r="X4" s="83" t="s">
        <v>558</v>
      </c>
      <c r="Y4" s="86" t="s">
        <v>558</v>
      </c>
      <c r="Z4" s="86" t="s">
        <v>558</v>
      </c>
      <c r="AA4" s="64" t="s">
        <v>74</v>
      </c>
      <c r="AB4" s="64" t="s">
        <v>74</v>
      </c>
      <c r="AC4" s="64" t="s">
        <v>74</v>
      </c>
      <c r="AD4" s="64" t="s">
        <v>74</v>
      </c>
      <c r="AE4" s="87" t="s">
        <v>564</v>
      </c>
      <c r="AF4" s="87" t="s">
        <v>564</v>
      </c>
      <c r="AG4" s="87" t="s">
        <v>564</v>
      </c>
      <c r="AH4" s="66" t="s">
        <v>74</v>
      </c>
      <c r="AI4" s="87" t="s">
        <v>565</v>
      </c>
      <c r="AJ4" s="66" t="s">
        <v>74</v>
      </c>
      <c r="AK4" s="66" t="s">
        <v>74</v>
      </c>
      <c r="AL4" s="66" t="s">
        <v>74</v>
      </c>
      <c r="AM4" s="66" t="s">
        <v>74</v>
      </c>
      <c r="AN4" s="66" t="s">
        <v>74</v>
      </c>
      <c r="AO4" s="88" t="s">
        <v>566</v>
      </c>
      <c r="AP4" s="89" t="s">
        <v>558</v>
      </c>
      <c r="AQ4" s="89" t="s">
        <v>558</v>
      </c>
      <c r="AR4" s="90" t="s">
        <v>564</v>
      </c>
      <c r="AS4" s="67" t="s">
        <v>74</v>
      </c>
      <c r="AT4" s="67" t="s">
        <v>74</v>
      </c>
      <c r="AU4" s="67" t="s">
        <v>74</v>
      </c>
      <c r="AV4" s="67" t="s">
        <v>74</v>
      </c>
      <c r="AW4" s="67" t="s">
        <v>567</v>
      </c>
      <c r="AX4" s="67" t="s">
        <v>74</v>
      </c>
      <c r="AY4" s="67" t="s">
        <v>74</v>
      </c>
      <c r="AZ4" s="67" t="s">
        <v>74</v>
      </c>
      <c r="BA4" s="67" t="s">
        <v>74</v>
      </c>
      <c r="BB4" s="89" t="s">
        <v>558</v>
      </c>
      <c r="BC4" s="90" t="s">
        <v>568</v>
      </c>
      <c r="BD4" s="67" t="s">
        <v>74</v>
      </c>
      <c r="BE4" s="67" t="s">
        <v>74</v>
      </c>
      <c r="BF4" s="90" t="s">
        <v>569</v>
      </c>
      <c r="BG4" s="90" t="s">
        <v>570</v>
      </c>
      <c r="BH4" s="90" t="s">
        <v>571</v>
      </c>
      <c r="BI4" s="90" t="s">
        <v>571</v>
      </c>
      <c r="BJ4" s="67" t="s">
        <v>74</v>
      </c>
      <c r="BK4" s="67" t="s">
        <v>74</v>
      </c>
      <c r="BL4" s="67" t="s">
        <v>74</v>
      </c>
      <c r="BM4" s="67" t="s">
        <v>74</v>
      </c>
      <c r="BN4" s="67" t="s">
        <v>74</v>
      </c>
      <c r="BO4" s="90" t="s">
        <v>572</v>
      </c>
      <c r="BP4" s="67" t="s">
        <v>573</v>
      </c>
      <c r="BQ4" s="67" t="s">
        <v>573</v>
      </c>
      <c r="BR4" s="91" t="s">
        <v>573</v>
      </c>
      <c r="BS4" s="67" t="s">
        <v>74</v>
      </c>
    </row>
    <row r="5" spans="1:71" s="104" customFormat="1" ht="102.75" customHeight="1" x14ac:dyDescent="0.15">
      <c r="A5" s="61" t="s">
        <v>76</v>
      </c>
      <c r="B5" s="92" t="s">
        <v>414</v>
      </c>
      <c r="C5" s="69" t="s">
        <v>574</v>
      </c>
      <c r="D5" s="71">
        <v>1268</v>
      </c>
      <c r="E5" s="71" t="s">
        <v>575</v>
      </c>
      <c r="F5" s="71" t="s">
        <v>576</v>
      </c>
      <c r="G5" s="71">
        <v>136541</v>
      </c>
      <c r="H5" s="75" t="s">
        <v>577</v>
      </c>
      <c r="I5" s="75" t="s">
        <v>578</v>
      </c>
      <c r="J5" s="71" t="s">
        <v>579</v>
      </c>
      <c r="K5" s="71" t="s">
        <v>580</v>
      </c>
      <c r="L5" s="71">
        <v>4326</v>
      </c>
      <c r="M5" s="71" t="s">
        <v>581</v>
      </c>
      <c r="N5" s="71" t="s">
        <v>582</v>
      </c>
      <c r="O5" s="71" t="s">
        <v>583</v>
      </c>
      <c r="P5" s="71">
        <v>10</v>
      </c>
      <c r="Q5" s="71" t="s">
        <v>584</v>
      </c>
      <c r="R5" s="71">
        <v>1200</v>
      </c>
      <c r="S5" s="71">
        <v>1220</v>
      </c>
      <c r="T5" s="71">
        <v>10</v>
      </c>
      <c r="U5" s="71" t="s">
        <v>585</v>
      </c>
      <c r="V5" s="71" t="s">
        <v>586</v>
      </c>
      <c r="W5" s="71" t="s">
        <v>587</v>
      </c>
      <c r="X5" s="71" t="s">
        <v>588</v>
      </c>
      <c r="Y5" s="75" t="s">
        <v>84</v>
      </c>
      <c r="Z5" s="75" t="s">
        <v>85</v>
      </c>
      <c r="AA5" s="71"/>
      <c r="AB5" s="71" t="s">
        <v>589</v>
      </c>
      <c r="AC5" s="71" t="s">
        <v>590</v>
      </c>
      <c r="AD5" s="71">
        <v>100</v>
      </c>
      <c r="AE5" s="77" t="s">
        <v>591</v>
      </c>
      <c r="AF5" s="77">
        <v>10</v>
      </c>
      <c r="AG5" s="77">
        <v>50</v>
      </c>
      <c r="AH5" s="77">
        <v>16428</v>
      </c>
      <c r="AI5" s="77" t="s">
        <v>592</v>
      </c>
      <c r="AJ5" s="77">
        <v>3240</v>
      </c>
      <c r="AK5" s="77" t="s">
        <v>593</v>
      </c>
      <c r="AL5" s="77" t="s">
        <v>594</v>
      </c>
      <c r="AM5" s="77" t="s">
        <v>595</v>
      </c>
      <c r="AN5" s="77" t="s">
        <v>596</v>
      </c>
      <c r="AO5" s="81" t="s">
        <v>597</v>
      </c>
      <c r="AP5" s="81" t="s">
        <v>598</v>
      </c>
      <c r="AQ5" s="81">
        <v>120029</v>
      </c>
      <c r="AR5" s="81">
        <v>4</v>
      </c>
      <c r="AS5" s="81" t="s">
        <v>599</v>
      </c>
      <c r="AT5" s="81" t="s">
        <v>600</v>
      </c>
      <c r="AU5" s="81" t="s">
        <v>601</v>
      </c>
      <c r="AV5" s="81"/>
      <c r="AW5" s="81" t="s">
        <v>602</v>
      </c>
      <c r="AX5" s="81" t="s">
        <v>603</v>
      </c>
      <c r="AY5" s="81" t="s">
        <v>604</v>
      </c>
      <c r="AZ5" s="81">
        <v>10</v>
      </c>
      <c r="BA5" s="81">
        <v>10</v>
      </c>
      <c r="BB5" s="81" t="s">
        <v>420</v>
      </c>
      <c r="BC5" s="81" t="s">
        <v>605</v>
      </c>
      <c r="BD5" s="81">
        <v>128</v>
      </c>
      <c r="BE5" s="81" t="s">
        <v>606</v>
      </c>
      <c r="BF5" s="93" t="str">
        <f>HYPERLINK("https://bota-collections.museum-grenoble.fr/fr/notice/mhngr-1837-29391-rosa-spinosissima-l-344bf936-8c1f-41c1-a7c4-934dac515d49","https://bota-collections.museum-grenoble.fr/fr/notice/mhngr-1837-29391-rosa-spinosissima-l-344bf936-8c1f-41c1-a7c4-934dac515d49")</f>
        <v>https://bota-collections.museum-grenoble.fr/fr/notice/mhngr-1837-29391-rosa-spinosissima-l-344bf936-8c1f-41c1-a7c4-934dac515d49</v>
      </c>
      <c r="BG5" s="81" t="s">
        <v>607</v>
      </c>
      <c r="BH5" s="81" t="s">
        <v>608</v>
      </c>
      <c r="BI5" s="94" t="s">
        <v>609</v>
      </c>
      <c r="BJ5" s="81" t="s">
        <v>610</v>
      </c>
      <c r="BK5" s="81" t="s">
        <v>611</v>
      </c>
      <c r="BL5" s="94" t="s">
        <v>612</v>
      </c>
      <c r="BM5" s="81" t="s">
        <v>613</v>
      </c>
      <c r="BN5" s="81" t="s">
        <v>614</v>
      </c>
      <c r="BO5" s="81" t="s">
        <v>615</v>
      </c>
      <c r="BP5" s="94" t="s">
        <v>616</v>
      </c>
      <c r="BQ5" s="94" t="s">
        <v>617</v>
      </c>
      <c r="BR5" s="81" t="s">
        <v>618</v>
      </c>
      <c r="BS5" s="94" t="s">
        <v>600</v>
      </c>
    </row>
    <row r="6" spans="1:71" s="96" customFormat="1" x14ac:dyDescent="0.15">
      <c r="A6" s="95"/>
      <c r="D6" s="97"/>
      <c r="E6" s="97"/>
      <c r="F6" s="97"/>
      <c r="G6" s="97"/>
      <c r="H6" s="98"/>
      <c r="I6" s="98"/>
      <c r="J6" s="97"/>
      <c r="K6" s="97"/>
      <c r="L6" s="97" t="e">
        <f>VLOOKUP($K6,Nomenclatures_observations!$C$2:$D$15,2,FALSE)</f>
        <v>#N/A</v>
      </c>
      <c r="M6" s="97"/>
      <c r="N6" s="97"/>
      <c r="O6" s="97"/>
      <c r="P6" s="97"/>
      <c r="Q6" s="97"/>
      <c r="R6" s="97"/>
      <c r="S6" s="97"/>
      <c r="T6" s="97"/>
      <c r="U6" s="97"/>
      <c r="V6" s="97"/>
      <c r="W6" s="97"/>
      <c r="X6" s="97"/>
      <c r="Y6" s="98"/>
      <c r="Z6" s="98"/>
      <c r="AA6" s="97"/>
      <c r="AB6" s="97"/>
      <c r="AC6" s="97"/>
      <c r="AD6" s="97"/>
      <c r="AE6" s="99"/>
      <c r="AF6" s="99"/>
      <c r="AG6" s="99"/>
      <c r="AH6" s="99"/>
      <c r="AI6" s="99"/>
      <c r="AJ6" s="99"/>
      <c r="AK6" s="99"/>
      <c r="AL6" s="99"/>
      <c r="AM6" s="99"/>
      <c r="AN6" s="99"/>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row>
    <row r="7" spans="1:71" x14ac:dyDescent="0.15">
      <c r="A7" s="101"/>
      <c r="G7" s="97"/>
      <c r="L7" s="102" t="e">
        <f>VLOOKUP($K7,Nomenclatures_observations!$C$2:$D$15,2,FALSE)</f>
        <v>#N/A</v>
      </c>
    </row>
    <row r="8" spans="1:71" x14ac:dyDescent="0.15">
      <c r="A8" s="101"/>
      <c r="L8" s="102" t="e">
        <f>VLOOKUP($K8,Nomenclatures_observations!$C$2:$D$15,2,FALSE)</f>
        <v>#N/A</v>
      </c>
    </row>
    <row r="9" spans="1:71" x14ac:dyDescent="0.15">
      <c r="A9" s="101"/>
      <c r="L9" s="102" t="e">
        <f>VLOOKUP($K9,Nomenclatures_observations!$C$2:$D$15,2,FALSE)</f>
        <v>#N/A</v>
      </c>
    </row>
    <row r="10" spans="1:71" x14ac:dyDescent="0.15">
      <c r="A10" s="101"/>
      <c r="L10" s="102" t="e">
        <f>VLOOKUP($K10,Nomenclatures_observations!$C$2:$D$15,2,FALSE)</f>
        <v>#N/A</v>
      </c>
    </row>
    <row r="11" spans="1:71" x14ac:dyDescent="0.15">
      <c r="A11" s="101"/>
      <c r="L11" s="102" t="e">
        <f>VLOOKUP($K11,Nomenclatures_observations!$C$2:$D$15,2,FALSE)</f>
        <v>#N/A</v>
      </c>
    </row>
    <row r="12" spans="1:71" x14ac:dyDescent="0.15">
      <c r="A12" s="101"/>
      <c r="L12" s="102" t="e">
        <f>VLOOKUP($K12,Nomenclatures_observations!$C$2:$D$15,2,FALSE)</f>
        <v>#N/A</v>
      </c>
    </row>
    <row r="13" spans="1:71" x14ac:dyDescent="0.15">
      <c r="A13" s="101"/>
      <c r="L13" s="102" t="e">
        <f>VLOOKUP($K13,Nomenclatures_observations!$C$2:$D$15,2,FALSE)</f>
        <v>#N/A</v>
      </c>
    </row>
    <row r="14" spans="1:71" x14ac:dyDescent="0.15">
      <c r="A14" s="101"/>
      <c r="L14" s="102" t="e">
        <f>VLOOKUP($K14,Nomenclatures_observations!$C$2:$D$15,2,FALSE)</f>
        <v>#N/A</v>
      </c>
    </row>
    <row r="15" spans="1:71" x14ac:dyDescent="0.15">
      <c r="A15" s="101"/>
      <c r="L15" s="102" t="e">
        <f>VLOOKUP($K15,Nomenclatures_observations!$C$2:$D$15,2,FALSE)</f>
        <v>#N/A</v>
      </c>
    </row>
    <row r="16" spans="1:71" x14ac:dyDescent="0.15">
      <c r="A16" s="101"/>
      <c r="L16" s="102" t="e">
        <f>VLOOKUP($K16,Nomenclatures_observations!$C$2:$D$15,2,FALSE)</f>
        <v>#N/A</v>
      </c>
    </row>
    <row r="17" spans="1:12" x14ac:dyDescent="0.15">
      <c r="A17" s="101"/>
      <c r="L17" s="102" t="e">
        <f>VLOOKUP($K17,Nomenclatures_observations!$C$2:$D$15,2,FALSE)</f>
        <v>#N/A</v>
      </c>
    </row>
    <row r="18" spans="1:12" x14ac:dyDescent="0.15">
      <c r="A18" s="101"/>
      <c r="L18" s="102" t="e">
        <f>VLOOKUP($K18,Nomenclatures_observations!$C$2:$D$15,2,FALSE)</f>
        <v>#N/A</v>
      </c>
    </row>
    <row r="19" spans="1:12" x14ac:dyDescent="0.15">
      <c r="A19" s="101"/>
      <c r="L19" s="102" t="e">
        <f>VLOOKUP($K19,Nomenclatures_observations!$C$2:$D$15,2,FALSE)</f>
        <v>#N/A</v>
      </c>
    </row>
    <row r="20" spans="1:12" x14ac:dyDescent="0.15">
      <c r="A20" s="101"/>
      <c r="L20" s="102" t="e">
        <f>VLOOKUP($K20,Nomenclatures_observations!$C$2:$D$15,2,FALSE)</f>
        <v>#N/A</v>
      </c>
    </row>
    <row r="21" spans="1:12" x14ac:dyDescent="0.15">
      <c r="A21" s="101"/>
      <c r="L21" s="102" t="e">
        <f>VLOOKUP($K21,Nomenclatures_observations!$C$2:$D$15,2,FALSE)</f>
        <v>#N/A</v>
      </c>
    </row>
    <row r="22" spans="1:12" x14ac:dyDescent="0.15">
      <c r="A22" s="101"/>
      <c r="L22" s="102" t="e">
        <f>VLOOKUP($K22,Nomenclatures_observations!$C$2:$D$15,2,FALSE)</f>
        <v>#N/A</v>
      </c>
    </row>
    <row r="23" spans="1:12" x14ac:dyDescent="0.15">
      <c r="A23" s="101"/>
      <c r="L23" s="102" t="e">
        <f>VLOOKUP($K23,Nomenclatures_observations!$C$2:$D$15,2,FALSE)</f>
        <v>#N/A</v>
      </c>
    </row>
    <row r="24" spans="1:12" x14ac:dyDescent="0.15">
      <c r="A24" s="101"/>
      <c r="L24" s="102" t="e">
        <f>VLOOKUP($K24,Nomenclatures_observations!$C$2:$D$15,2,FALSE)</f>
        <v>#N/A</v>
      </c>
    </row>
    <row r="25" spans="1:12" x14ac:dyDescent="0.15">
      <c r="A25" s="101"/>
      <c r="L25" s="102" t="e">
        <f>VLOOKUP($K25,Nomenclatures_observations!$C$2:$D$15,2,FALSE)</f>
        <v>#N/A</v>
      </c>
    </row>
    <row r="26" spans="1:12" x14ac:dyDescent="0.15">
      <c r="A26" s="101"/>
      <c r="L26" s="102" t="e">
        <f>VLOOKUP($K26,Nomenclatures_observations!$C$2:$D$15,2,FALSE)</f>
        <v>#N/A</v>
      </c>
    </row>
    <row r="27" spans="1:12" x14ac:dyDescent="0.15">
      <c r="A27" s="101"/>
      <c r="L27" s="102" t="e">
        <f>VLOOKUP($K27,Nomenclatures_observations!$C$2:$D$15,2,FALSE)</f>
        <v>#N/A</v>
      </c>
    </row>
    <row r="28" spans="1:12" x14ac:dyDescent="0.15">
      <c r="A28" s="101"/>
      <c r="L28" s="102" t="e">
        <f>VLOOKUP($K28,Nomenclatures_observations!$C$2:$D$15,2,FALSE)</f>
        <v>#N/A</v>
      </c>
    </row>
    <row r="29" spans="1:12" x14ac:dyDescent="0.15">
      <c r="A29" s="101"/>
      <c r="L29" s="102" t="e">
        <f>VLOOKUP($K29,Nomenclatures_observations!$C$2:$D$15,2,FALSE)</f>
        <v>#N/A</v>
      </c>
    </row>
    <row r="30" spans="1:12" x14ac:dyDescent="0.15">
      <c r="A30" s="101"/>
      <c r="L30" s="102" t="e">
        <f>VLOOKUP($K30,Nomenclatures_observations!$C$2:$D$15,2,FALSE)</f>
        <v>#N/A</v>
      </c>
    </row>
    <row r="31" spans="1:12" x14ac:dyDescent="0.15">
      <c r="A31" s="101"/>
      <c r="L31" s="102" t="e">
        <f>VLOOKUP($K31,Nomenclatures_observations!$C$2:$D$15,2,FALSE)</f>
        <v>#N/A</v>
      </c>
    </row>
    <row r="32" spans="1:12" x14ac:dyDescent="0.15">
      <c r="A32" s="101"/>
      <c r="L32" s="102" t="e">
        <f>VLOOKUP($K32,Nomenclatures_observations!$C$2:$D$15,2,FALSE)</f>
        <v>#N/A</v>
      </c>
    </row>
    <row r="33" spans="1:12" x14ac:dyDescent="0.15">
      <c r="A33" s="101"/>
      <c r="L33" s="102" t="e">
        <f>VLOOKUP($K33,Nomenclatures_observations!$C$2:$D$15,2,FALSE)</f>
        <v>#N/A</v>
      </c>
    </row>
    <row r="34" spans="1:12" x14ac:dyDescent="0.15">
      <c r="A34" s="101"/>
      <c r="L34" s="102" t="e">
        <f>VLOOKUP($K34,Nomenclatures_observations!$C$2:$D$15,2,FALSE)</f>
        <v>#N/A</v>
      </c>
    </row>
    <row r="35" spans="1:12" x14ac:dyDescent="0.15">
      <c r="A35" s="101"/>
      <c r="L35" s="102" t="e">
        <f>VLOOKUP($K35,Nomenclatures_observations!$C$2:$D$15,2,FALSE)</f>
        <v>#N/A</v>
      </c>
    </row>
    <row r="36" spans="1:12" x14ac:dyDescent="0.15">
      <c r="A36" s="101"/>
      <c r="L36" s="102" t="e">
        <f>VLOOKUP($K36,Nomenclatures_observations!$C$2:$D$15,2,FALSE)</f>
        <v>#N/A</v>
      </c>
    </row>
    <row r="37" spans="1:12" x14ac:dyDescent="0.15">
      <c r="A37" s="101"/>
      <c r="L37" s="102" t="e">
        <f>VLOOKUP($K37,Nomenclatures_observations!$C$2:$D$15,2,FALSE)</f>
        <v>#N/A</v>
      </c>
    </row>
    <row r="38" spans="1:12" x14ac:dyDescent="0.15">
      <c r="A38" s="101"/>
      <c r="L38" s="102" t="e">
        <f>VLOOKUP($K38,Nomenclatures_observations!$C$2:$D$15,2,FALSE)</f>
        <v>#N/A</v>
      </c>
    </row>
    <row r="39" spans="1:12" x14ac:dyDescent="0.15">
      <c r="A39" s="101"/>
      <c r="L39" s="102" t="e">
        <f>VLOOKUP($K39,Nomenclatures_observations!$C$2:$D$15,2,FALSE)</f>
        <v>#N/A</v>
      </c>
    </row>
    <row r="40" spans="1:12" x14ac:dyDescent="0.15">
      <c r="A40" s="101"/>
      <c r="L40" s="102" t="e">
        <f>VLOOKUP($K40,Nomenclatures_observations!$C$2:$D$15,2,FALSE)</f>
        <v>#N/A</v>
      </c>
    </row>
    <row r="41" spans="1:12" x14ac:dyDescent="0.15">
      <c r="A41" s="101"/>
      <c r="L41" s="102" t="e">
        <f>VLOOKUP($K41,Nomenclatures_observations!$C$2:$D$15,2,FALSE)</f>
        <v>#N/A</v>
      </c>
    </row>
    <row r="42" spans="1:12" x14ac:dyDescent="0.15">
      <c r="A42" s="101"/>
      <c r="L42" s="102" t="e">
        <f>VLOOKUP($K42,Nomenclatures_observations!$C$2:$D$15,2,FALSE)</f>
        <v>#N/A</v>
      </c>
    </row>
    <row r="43" spans="1:12" x14ac:dyDescent="0.15">
      <c r="A43" s="101"/>
      <c r="L43" s="102" t="e">
        <f>VLOOKUP($K43,Nomenclatures_observations!$C$2:$D$15,2,FALSE)</f>
        <v>#N/A</v>
      </c>
    </row>
    <row r="44" spans="1:12" x14ac:dyDescent="0.15">
      <c r="A44" s="101"/>
      <c r="L44" s="102" t="e">
        <f>VLOOKUP($K44,Nomenclatures_observations!$C$2:$D$15,2,FALSE)</f>
        <v>#N/A</v>
      </c>
    </row>
    <row r="45" spans="1:12" x14ac:dyDescent="0.15">
      <c r="A45" s="101"/>
      <c r="L45" s="102" t="e">
        <f>VLOOKUP($K45,Nomenclatures_observations!$C$2:$D$15,2,FALSE)</f>
        <v>#N/A</v>
      </c>
    </row>
    <row r="46" spans="1:12" x14ac:dyDescent="0.15">
      <c r="A46" s="101"/>
      <c r="L46" s="102" t="e">
        <f>VLOOKUP($K46,Nomenclatures_observations!$C$2:$D$15,2,FALSE)</f>
        <v>#N/A</v>
      </c>
    </row>
    <row r="47" spans="1:12" x14ac:dyDescent="0.15">
      <c r="A47" s="101"/>
      <c r="L47" s="102" t="e">
        <f>VLOOKUP($K47,Nomenclatures_observations!$C$2:$D$15,2,FALSE)</f>
        <v>#N/A</v>
      </c>
    </row>
    <row r="48" spans="1:12" x14ac:dyDescent="0.15">
      <c r="A48" s="101"/>
      <c r="L48" s="102" t="e">
        <f>VLOOKUP($K48,Nomenclatures_observations!$C$2:$D$15,2,FALSE)</f>
        <v>#N/A</v>
      </c>
    </row>
    <row r="49" spans="1:12" x14ac:dyDescent="0.15">
      <c r="A49" s="101"/>
      <c r="L49" s="102" t="e">
        <f>VLOOKUP($K49,Nomenclatures_observations!$C$2:$D$15,2,FALSE)</f>
        <v>#N/A</v>
      </c>
    </row>
    <row r="50" spans="1:12" x14ac:dyDescent="0.15">
      <c r="A50" s="101"/>
      <c r="L50" s="102" t="e">
        <f>VLOOKUP($K50,Nomenclatures_observations!$C$2:$D$15,2,FALSE)</f>
        <v>#N/A</v>
      </c>
    </row>
    <row r="51" spans="1:12" x14ac:dyDescent="0.15">
      <c r="A51" s="101"/>
      <c r="L51" s="102" t="e">
        <f>VLOOKUP($K51,Nomenclatures_observations!$C$2:$D$15,2,FALSE)</f>
        <v>#N/A</v>
      </c>
    </row>
    <row r="52" spans="1:12" x14ac:dyDescent="0.15">
      <c r="A52" s="101"/>
      <c r="L52" s="102" t="e">
        <f>VLOOKUP($K52,Nomenclatures_observations!$C$2:$D$15,2,FALSE)</f>
        <v>#N/A</v>
      </c>
    </row>
    <row r="53" spans="1:12" x14ac:dyDescent="0.15">
      <c r="A53" s="101"/>
      <c r="L53" s="102" t="e">
        <f>VLOOKUP($K53,Nomenclatures_observations!$C$2:$D$15,2,FALSE)</f>
        <v>#N/A</v>
      </c>
    </row>
    <row r="54" spans="1:12" x14ac:dyDescent="0.15">
      <c r="A54" s="101"/>
      <c r="L54" s="102" t="e">
        <f>VLOOKUP($K54,Nomenclatures_observations!$C$2:$D$15,2,FALSE)</f>
        <v>#N/A</v>
      </c>
    </row>
    <row r="55" spans="1:12" x14ac:dyDescent="0.15">
      <c r="A55" s="101"/>
      <c r="L55" s="102" t="e">
        <f>VLOOKUP($K55,Nomenclatures_observations!$C$2:$D$15,2,FALSE)</f>
        <v>#N/A</v>
      </c>
    </row>
    <row r="56" spans="1:12" x14ac:dyDescent="0.15">
      <c r="A56" s="101"/>
      <c r="L56" s="102" t="e">
        <f>VLOOKUP($K56,Nomenclatures_observations!$C$2:$D$15,2,FALSE)</f>
        <v>#N/A</v>
      </c>
    </row>
    <row r="57" spans="1:12" x14ac:dyDescent="0.15">
      <c r="A57" s="101"/>
      <c r="L57" s="102" t="e">
        <f>VLOOKUP($K57,Nomenclatures_observations!$C$2:$D$15,2,FALSE)</f>
        <v>#N/A</v>
      </c>
    </row>
    <row r="58" spans="1:12" x14ac:dyDescent="0.15">
      <c r="A58" s="101"/>
      <c r="L58" s="102" t="e">
        <f>VLOOKUP($K58,Nomenclatures_observations!$C$2:$D$15,2,FALSE)</f>
        <v>#N/A</v>
      </c>
    </row>
    <row r="59" spans="1:12" x14ac:dyDescent="0.15">
      <c r="A59" s="101"/>
      <c r="L59" s="102" t="e">
        <f>VLOOKUP($K59,Nomenclatures_observations!$C$2:$D$15,2,FALSE)</f>
        <v>#N/A</v>
      </c>
    </row>
    <row r="60" spans="1:12" x14ac:dyDescent="0.15">
      <c r="A60" s="101"/>
      <c r="L60" s="102" t="e">
        <f>VLOOKUP($K60,Nomenclatures_observations!$C$2:$D$15,2,FALSE)</f>
        <v>#N/A</v>
      </c>
    </row>
    <row r="61" spans="1:12" x14ac:dyDescent="0.15">
      <c r="A61" s="101"/>
      <c r="L61" s="102" t="e">
        <f>VLOOKUP($K61,Nomenclatures_observations!$C$2:$D$15,2,FALSE)</f>
        <v>#N/A</v>
      </c>
    </row>
    <row r="62" spans="1:12" x14ac:dyDescent="0.15">
      <c r="A62" s="101"/>
      <c r="L62" s="102" t="e">
        <f>VLOOKUP($K62,Nomenclatures_observations!$C$2:$D$15,2,FALSE)</f>
        <v>#N/A</v>
      </c>
    </row>
    <row r="63" spans="1:12" x14ac:dyDescent="0.15">
      <c r="A63" s="101"/>
      <c r="L63" s="102" t="e">
        <f>VLOOKUP($K63,Nomenclatures_observations!$C$2:$D$15,2,FALSE)</f>
        <v>#N/A</v>
      </c>
    </row>
    <row r="64" spans="1:12" x14ac:dyDescent="0.15">
      <c r="A64" s="101"/>
      <c r="L64" s="102" t="e">
        <f>VLOOKUP($K64,Nomenclatures_observations!$C$2:$D$15,2,FALSE)</f>
        <v>#N/A</v>
      </c>
    </row>
    <row r="65" spans="1:12" x14ac:dyDescent="0.15">
      <c r="A65" s="101"/>
      <c r="L65" s="102" t="e">
        <f>VLOOKUP($K65,Nomenclatures_observations!$C$2:$D$15,2,FALSE)</f>
        <v>#N/A</v>
      </c>
    </row>
    <row r="66" spans="1:12" x14ac:dyDescent="0.15">
      <c r="A66" s="101"/>
      <c r="L66" s="102" t="e">
        <f>VLOOKUP($K66,Nomenclatures_observations!$C$2:$D$15,2,FALSE)</f>
        <v>#N/A</v>
      </c>
    </row>
    <row r="67" spans="1:12" x14ac:dyDescent="0.15">
      <c r="A67" s="101"/>
      <c r="L67" s="102" t="e">
        <f>VLOOKUP($K67,Nomenclatures_observations!$C$2:$D$15,2,FALSE)</f>
        <v>#N/A</v>
      </c>
    </row>
    <row r="68" spans="1:12" x14ac:dyDescent="0.15">
      <c r="A68" s="101"/>
      <c r="L68" s="102" t="e">
        <f>VLOOKUP($K68,Nomenclatures_observations!$C$2:$D$15,2,FALSE)</f>
        <v>#N/A</v>
      </c>
    </row>
    <row r="69" spans="1:12" x14ac:dyDescent="0.15">
      <c r="A69" s="101"/>
      <c r="L69" s="102" t="e">
        <f>VLOOKUP($K69,Nomenclatures_observations!$C$2:$D$15,2,FALSE)</f>
        <v>#N/A</v>
      </c>
    </row>
    <row r="70" spans="1:12" x14ac:dyDescent="0.15">
      <c r="A70" s="101"/>
      <c r="L70" s="102" t="e">
        <f>VLOOKUP($K70,Nomenclatures_observations!$C$2:$D$15,2,FALSE)</f>
        <v>#N/A</v>
      </c>
    </row>
    <row r="71" spans="1:12" x14ac:dyDescent="0.15">
      <c r="A71" s="101"/>
      <c r="L71" s="102" t="e">
        <f>VLOOKUP($K71,Nomenclatures_observations!$C$2:$D$15,2,FALSE)</f>
        <v>#N/A</v>
      </c>
    </row>
    <row r="72" spans="1:12" x14ac:dyDescent="0.15">
      <c r="A72" s="101"/>
      <c r="L72" s="102" t="e">
        <f>VLOOKUP($K72,Nomenclatures_observations!$C$2:$D$15,2,FALSE)</f>
        <v>#N/A</v>
      </c>
    </row>
    <row r="73" spans="1:12" x14ac:dyDescent="0.15">
      <c r="A73" s="101"/>
      <c r="L73" s="102" t="e">
        <f>VLOOKUP($K73,Nomenclatures_observations!$C$2:$D$15,2,FALSE)</f>
        <v>#N/A</v>
      </c>
    </row>
    <row r="74" spans="1:12" x14ac:dyDescent="0.15">
      <c r="A74" s="101"/>
      <c r="L74" s="102" t="e">
        <f>VLOOKUP($K74,Nomenclatures_observations!$C$2:$D$15,2,FALSE)</f>
        <v>#N/A</v>
      </c>
    </row>
    <row r="75" spans="1:12" x14ac:dyDescent="0.15">
      <c r="A75" s="101"/>
      <c r="L75" s="102" t="e">
        <f>VLOOKUP($K75,Nomenclatures_observations!$C$2:$D$15,2,FALSE)</f>
        <v>#N/A</v>
      </c>
    </row>
    <row r="76" spans="1:12" x14ac:dyDescent="0.15">
      <c r="A76" s="101"/>
      <c r="L76" s="102" t="e">
        <f>VLOOKUP($K76,Nomenclatures_observations!$C$2:$D$15,2,FALSE)</f>
        <v>#N/A</v>
      </c>
    </row>
    <row r="77" spans="1:12" x14ac:dyDescent="0.15">
      <c r="A77" s="101"/>
      <c r="L77" s="102" t="e">
        <f>VLOOKUP($K77,Nomenclatures_observations!$C$2:$D$15,2,FALSE)</f>
        <v>#N/A</v>
      </c>
    </row>
    <row r="78" spans="1:12" x14ac:dyDescent="0.15">
      <c r="A78" s="101"/>
      <c r="L78" s="102" t="e">
        <f>VLOOKUP($K78,Nomenclatures_observations!$C$2:$D$15,2,FALSE)</f>
        <v>#N/A</v>
      </c>
    </row>
    <row r="79" spans="1:12" x14ac:dyDescent="0.15">
      <c r="A79" s="101"/>
      <c r="L79" s="102" t="e">
        <f>VLOOKUP($K79,Nomenclatures_observations!$C$2:$D$15,2,FALSE)</f>
        <v>#N/A</v>
      </c>
    </row>
    <row r="80" spans="1:12" x14ac:dyDescent="0.15">
      <c r="A80" s="101"/>
      <c r="L80" s="102" t="e">
        <f>VLOOKUP($K80,Nomenclatures_observations!$C$2:$D$15,2,FALSE)</f>
        <v>#N/A</v>
      </c>
    </row>
    <row r="81" spans="1:12" x14ac:dyDescent="0.15">
      <c r="A81" s="101"/>
      <c r="L81" s="102" t="e">
        <f>VLOOKUP($K81,Nomenclatures_observations!$C$2:$D$15,2,FALSE)</f>
        <v>#N/A</v>
      </c>
    </row>
    <row r="82" spans="1:12" x14ac:dyDescent="0.15">
      <c r="A82" s="101"/>
      <c r="L82" s="102" t="e">
        <f>VLOOKUP($K82,Nomenclatures_observations!$C$2:$D$15,2,FALSE)</f>
        <v>#N/A</v>
      </c>
    </row>
    <row r="83" spans="1:12" x14ac:dyDescent="0.15">
      <c r="A83" s="101"/>
      <c r="L83" s="102" t="e">
        <f>VLOOKUP($K83,Nomenclatures_observations!$C$2:$D$15,2,FALSE)</f>
        <v>#N/A</v>
      </c>
    </row>
    <row r="84" spans="1:12" x14ac:dyDescent="0.15">
      <c r="A84" s="101"/>
      <c r="L84" s="102" t="e">
        <f>VLOOKUP($K84,Nomenclatures_observations!$C$2:$D$15,2,FALSE)</f>
        <v>#N/A</v>
      </c>
    </row>
    <row r="85" spans="1:12" x14ac:dyDescent="0.15">
      <c r="A85" s="101"/>
      <c r="L85" s="102" t="e">
        <f>VLOOKUP($K85,Nomenclatures_observations!$C$2:$D$15,2,FALSE)</f>
        <v>#N/A</v>
      </c>
    </row>
    <row r="86" spans="1:12" x14ac:dyDescent="0.15">
      <c r="A86" s="101"/>
      <c r="L86" s="102" t="e">
        <f>VLOOKUP($K86,Nomenclatures_observations!$C$2:$D$15,2,FALSE)</f>
        <v>#N/A</v>
      </c>
    </row>
    <row r="87" spans="1:12" x14ac:dyDescent="0.15">
      <c r="A87" s="101"/>
      <c r="L87" s="102" t="e">
        <f>VLOOKUP($K87,Nomenclatures_observations!$C$2:$D$15,2,FALSE)</f>
        <v>#N/A</v>
      </c>
    </row>
    <row r="88" spans="1:12" x14ac:dyDescent="0.15">
      <c r="A88" s="101"/>
      <c r="L88" s="102" t="e">
        <f>VLOOKUP($K88,Nomenclatures_observations!$C$2:$D$15,2,FALSE)</f>
        <v>#N/A</v>
      </c>
    </row>
    <row r="89" spans="1:12" x14ac:dyDescent="0.15">
      <c r="A89" s="101"/>
      <c r="L89" s="102" t="e">
        <f>VLOOKUP($K89,Nomenclatures_observations!$C$2:$D$15,2,FALSE)</f>
        <v>#N/A</v>
      </c>
    </row>
    <row r="90" spans="1:12" x14ac:dyDescent="0.15">
      <c r="A90" s="101"/>
      <c r="L90" s="102" t="e">
        <f>VLOOKUP($K90,Nomenclatures_observations!$C$2:$D$15,2,FALSE)</f>
        <v>#N/A</v>
      </c>
    </row>
    <row r="91" spans="1:12" x14ac:dyDescent="0.15">
      <c r="A91" s="101"/>
      <c r="L91" s="102" t="e">
        <f>VLOOKUP($K91,Nomenclatures_observations!$C$2:$D$15,2,FALSE)</f>
        <v>#N/A</v>
      </c>
    </row>
    <row r="92" spans="1:12" x14ac:dyDescent="0.15">
      <c r="A92" s="101"/>
      <c r="L92" s="102" t="e">
        <f>VLOOKUP($K92,Nomenclatures_observations!$C$2:$D$15,2,FALSE)</f>
        <v>#N/A</v>
      </c>
    </row>
    <row r="93" spans="1:12" x14ac:dyDescent="0.15">
      <c r="A93" s="101"/>
      <c r="L93" s="102" t="e">
        <f>VLOOKUP($K93,Nomenclatures_observations!$C$2:$D$15,2,FALSE)</f>
        <v>#N/A</v>
      </c>
    </row>
    <row r="94" spans="1:12" x14ac:dyDescent="0.15">
      <c r="A94" s="101"/>
      <c r="L94" s="102" t="e">
        <f>VLOOKUP($K94,Nomenclatures_observations!$C$2:$D$15,2,FALSE)</f>
        <v>#N/A</v>
      </c>
    </row>
    <row r="95" spans="1:12" x14ac:dyDescent="0.15">
      <c r="A95" s="101"/>
      <c r="L95" s="102" t="e">
        <f>VLOOKUP($K95,Nomenclatures_observations!$C$2:$D$15,2,FALSE)</f>
        <v>#N/A</v>
      </c>
    </row>
    <row r="96" spans="1:12" x14ac:dyDescent="0.15">
      <c r="A96" s="101"/>
      <c r="L96" s="102" t="e">
        <f>VLOOKUP($K96,Nomenclatures_observations!$C$2:$D$15,2,FALSE)</f>
        <v>#N/A</v>
      </c>
    </row>
    <row r="97" spans="1:12" x14ac:dyDescent="0.15">
      <c r="A97" s="101"/>
      <c r="L97" s="102" t="e">
        <f>VLOOKUP($K97,Nomenclatures_observations!$C$2:$D$15,2,FALSE)</f>
        <v>#N/A</v>
      </c>
    </row>
    <row r="98" spans="1:12" x14ac:dyDescent="0.15">
      <c r="A98" s="101"/>
      <c r="L98" s="102" t="e">
        <f>VLOOKUP($K98,Nomenclatures_observations!$C$2:$D$15,2,FALSE)</f>
        <v>#N/A</v>
      </c>
    </row>
    <row r="99" spans="1:12" x14ac:dyDescent="0.15">
      <c r="A99" s="101"/>
      <c r="L99" s="102" t="e">
        <f>VLOOKUP($K99,Nomenclatures_observations!$C$2:$D$15,2,FALSE)</f>
        <v>#N/A</v>
      </c>
    </row>
    <row r="100" spans="1:12" x14ac:dyDescent="0.15">
      <c r="A100" s="101"/>
      <c r="L100" s="102" t="e">
        <f>VLOOKUP($K100,Nomenclatures_observations!$C$2:$D$15,2,FALSE)</f>
        <v>#N/A</v>
      </c>
    </row>
    <row r="101" spans="1:12" x14ac:dyDescent="0.15">
      <c r="A101" s="101"/>
      <c r="L101" s="102" t="e">
        <f>VLOOKUP($K101,Nomenclatures_observations!$C$2:$D$15,2,FALSE)</f>
        <v>#N/A</v>
      </c>
    </row>
    <row r="102" spans="1:12" x14ac:dyDescent="0.15">
      <c r="A102" s="101"/>
      <c r="L102" s="102" t="e">
        <f>VLOOKUP($K102,Nomenclatures_observations!$C$2:$D$15,2,FALSE)</f>
        <v>#N/A</v>
      </c>
    </row>
    <row r="103" spans="1:12" x14ac:dyDescent="0.15">
      <c r="A103" s="101"/>
      <c r="L103" s="102" t="e">
        <f>VLOOKUP($K103,Nomenclatures_observations!$C$2:$D$15,2,FALSE)</f>
        <v>#N/A</v>
      </c>
    </row>
    <row r="104" spans="1:12" x14ac:dyDescent="0.15">
      <c r="A104" s="101"/>
      <c r="L104" s="102" t="e">
        <f>VLOOKUP($K104,Nomenclatures_observations!$C$2:$D$15,2,FALSE)</f>
        <v>#N/A</v>
      </c>
    </row>
    <row r="105" spans="1:12" x14ac:dyDescent="0.15">
      <c r="A105" s="101"/>
      <c r="L105" s="102" t="e">
        <f>VLOOKUP($K105,Nomenclatures_observations!$C$2:$D$15,2,FALSE)</f>
        <v>#N/A</v>
      </c>
    </row>
    <row r="106" spans="1:12" x14ac:dyDescent="0.15">
      <c r="A106" s="101"/>
      <c r="L106" s="102" t="e">
        <f>VLOOKUP($K106,Nomenclatures_observations!$C$2:$D$15,2,FALSE)</f>
        <v>#N/A</v>
      </c>
    </row>
    <row r="107" spans="1:12" x14ac:dyDescent="0.15">
      <c r="A107" s="101"/>
      <c r="L107" s="102" t="e">
        <f>VLOOKUP($K107,Nomenclatures_observations!$C$2:$D$15,2,FALSE)</f>
        <v>#N/A</v>
      </c>
    </row>
    <row r="108" spans="1:12" x14ac:dyDescent="0.15">
      <c r="A108" s="101"/>
      <c r="L108" s="102" t="e">
        <f>VLOOKUP($K108,Nomenclatures_observations!$C$2:$D$15,2,FALSE)</f>
        <v>#N/A</v>
      </c>
    </row>
    <row r="109" spans="1:12" x14ac:dyDescent="0.15">
      <c r="A109" s="101"/>
      <c r="L109" s="102" t="e">
        <f>VLOOKUP($K109,Nomenclatures_observations!$C$2:$D$15,2,FALSE)</f>
        <v>#N/A</v>
      </c>
    </row>
    <row r="110" spans="1:12" x14ac:dyDescent="0.15">
      <c r="A110" s="101"/>
      <c r="L110" s="102" t="e">
        <f>VLOOKUP($K110,Nomenclatures_observations!$C$2:$D$15,2,FALSE)</f>
        <v>#N/A</v>
      </c>
    </row>
    <row r="111" spans="1:12" x14ac:dyDescent="0.15">
      <c r="A111" s="101"/>
      <c r="L111" s="102" t="e">
        <f>VLOOKUP($K111,Nomenclatures_observations!$C$2:$D$15,2,FALSE)</f>
        <v>#N/A</v>
      </c>
    </row>
    <row r="112" spans="1:12" x14ac:dyDescent="0.15">
      <c r="A112" s="101"/>
      <c r="L112" s="102" t="e">
        <f>VLOOKUP($K112,Nomenclatures_observations!$C$2:$D$15,2,FALSE)</f>
        <v>#N/A</v>
      </c>
    </row>
    <row r="113" spans="1:12" x14ac:dyDescent="0.15">
      <c r="A113" s="101"/>
      <c r="L113" s="102" t="e">
        <f>VLOOKUP($K113,Nomenclatures_observations!$C$2:$D$15,2,FALSE)</f>
        <v>#N/A</v>
      </c>
    </row>
    <row r="114" spans="1:12" x14ac:dyDescent="0.15">
      <c r="A114" s="101"/>
      <c r="L114" s="102" t="e">
        <f>VLOOKUP($K114,Nomenclatures_observations!$C$2:$D$15,2,FALSE)</f>
        <v>#N/A</v>
      </c>
    </row>
    <row r="115" spans="1:12" x14ac:dyDescent="0.15">
      <c r="A115" s="101"/>
      <c r="L115" s="102" t="e">
        <f>VLOOKUP($K115,Nomenclatures_observations!$C$2:$D$15,2,FALSE)</f>
        <v>#N/A</v>
      </c>
    </row>
    <row r="116" spans="1:12" x14ac:dyDescent="0.15">
      <c r="A116" s="101"/>
      <c r="L116" s="102" t="e">
        <f>VLOOKUP($K116,Nomenclatures_observations!$C$2:$D$15,2,FALSE)</f>
        <v>#N/A</v>
      </c>
    </row>
    <row r="117" spans="1:12" x14ac:dyDescent="0.15">
      <c r="A117" s="101"/>
      <c r="L117" s="102" t="e">
        <f>VLOOKUP($K117,Nomenclatures_observations!$C$2:$D$15,2,FALSE)</f>
        <v>#N/A</v>
      </c>
    </row>
    <row r="118" spans="1:12" x14ac:dyDescent="0.15">
      <c r="A118" s="101"/>
      <c r="L118" s="102" t="e">
        <f>VLOOKUP($K118,Nomenclatures_observations!$C$2:$D$15,2,FALSE)</f>
        <v>#N/A</v>
      </c>
    </row>
    <row r="119" spans="1:12" x14ac:dyDescent="0.15">
      <c r="A119" s="101"/>
      <c r="L119" s="102" t="e">
        <f>VLOOKUP($K119,Nomenclatures_observations!$C$2:$D$15,2,FALSE)</f>
        <v>#N/A</v>
      </c>
    </row>
    <row r="120" spans="1:12" x14ac:dyDescent="0.15">
      <c r="A120" s="101"/>
      <c r="L120" s="102" t="e">
        <f>VLOOKUP($K120,Nomenclatures_observations!$C$2:$D$15,2,FALSE)</f>
        <v>#N/A</v>
      </c>
    </row>
    <row r="121" spans="1:12" x14ac:dyDescent="0.15">
      <c r="A121" s="101"/>
      <c r="L121" s="102" t="e">
        <f>VLOOKUP($K121,Nomenclatures_observations!$C$2:$D$15,2,FALSE)</f>
        <v>#N/A</v>
      </c>
    </row>
    <row r="122" spans="1:12" x14ac:dyDescent="0.15">
      <c r="A122" s="101"/>
      <c r="L122" s="102" t="e">
        <f>VLOOKUP($K122,Nomenclatures_observations!$C$2:$D$15,2,FALSE)</f>
        <v>#N/A</v>
      </c>
    </row>
    <row r="123" spans="1:12" x14ac:dyDescent="0.15">
      <c r="A123" s="101"/>
      <c r="L123" s="102" t="e">
        <f>VLOOKUP($K123,Nomenclatures_observations!$C$2:$D$15,2,FALSE)</f>
        <v>#N/A</v>
      </c>
    </row>
    <row r="124" spans="1:12" x14ac:dyDescent="0.15">
      <c r="A124" s="101"/>
      <c r="L124" s="102" t="e">
        <f>VLOOKUP($K124,Nomenclatures_observations!$C$2:$D$15,2,FALSE)</f>
        <v>#N/A</v>
      </c>
    </row>
    <row r="125" spans="1:12" x14ac:dyDescent="0.15">
      <c r="A125" s="101"/>
      <c r="L125" s="102" t="e">
        <f>VLOOKUP($K125,Nomenclatures_observations!$C$2:$D$15,2,FALSE)</f>
        <v>#N/A</v>
      </c>
    </row>
    <row r="126" spans="1:12" x14ac:dyDescent="0.15">
      <c r="A126" s="101"/>
      <c r="L126" s="102" t="e">
        <f>VLOOKUP($K126,Nomenclatures_observations!$C$2:$D$15,2,FALSE)</f>
        <v>#N/A</v>
      </c>
    </row>
    <row r="127" spans="1:12" x14ac:dyDescent="0.15">
      <c r="A127" s="101"/>
      <c r="L127" s="102" t="e">
        <f>VLOOKUP($K127,Nomenclatures_observations!$C$2:$D$15,2,FALSE)</f>
        <v>#N/A</v>
      </c>
    </row>
    <row r="128" spans="1:12" x14ac:dyDescent="0.15">
      <c r="A128" s="101"/>
      <c r="L128" s="102" t="e">
        <f>VLOOKUP($K128,Nomenclatures_observations!$C$2:$D$15,2,FALSE)</f>
        <v>#N/A</v>
      </c>
    </row>
    <row r="129" spans="1:12" x14ac:dyDescent="0.15">
      <c r="A129" s="101"/>
      <c r="L129" s="102" t="e">
        <f>VLOOKUP($K129,Nomenclatures_observations!$C$2:$D$15,2,FALSE)</f>
        <v>#N/A</v>
      </c>
    </row>
    <row r="130" spans="1:12" x14ac:dyDescent="0.15">
      <c r="A130" s="101"/>
      <c r="L130" s="102" t="e">
        <f>VLOOKUP($K130,Nomenclatures_observations!$C$2:$D$15,2,FALSE)</f>
        <v>#N/A</v>
      </c>
    </row>
    <row r="131" spans="1:12" x14ac:dyDescent="0.15">
      <c r="A131" s="101"/>
      <c r="L131" s="102" t="e">
        <f>VLOOKUP($K131,Nomenclatures_observations!$C$2:$D$15,2,FALSE)</f>
        <v>#N/A</v>
      </c>
    </row>
    <row r="132" spans="1:12" x14ac:dyDescent="0.15">
      <c r="A132" s="101"/>
      <c r="L132" s="102" t="e">
        <f>VLOOKUP($K132,Nomenclatures_observations!$C$2:$D$15,2,FALSE)</f>
        <v>#N/A</v>
      </c>
    </row>
    <row r="133" spans="1:12" x14ac:dyDescent="0.15">
      <c r="A133" s="101"/>
      <c r="L133" s="102" t="e">
        <f>VLOOKUP($K133,Nomenclatures_observations!$C$2:$D$15,2,FALSE)</f>
        <v>#N/A</v>
      </c>
    </row>
    <row r="134" spans="1:12" x14ac:dyDescent="0.15">
      <c r="A134" s="101"/>
      <c r="L134" s="102" t="e">
        <f>VLOOKUP($K134,Nomenclatures_observations!$C$2:$D$15,2,FALSE)</f>
        <v>#N/A</v>
      </c>
    </row>
    <row r="135" spans="1:12" x14ac:dyDescent="0.15">
      <c r="A135" s="101"/>
      <c r="L135" s="102" t="e">
        <f>VLOOKUP($K135,Nomenclatures_observations!$C$2:$D$15,2,FALSE)</f>
        <v>#N/A</v>
      </c>
    </row>
    <row r="136" spans="1:12" x14ac:dyDescent="0.15">
      <c r="A136" s="101"/>
      <c r="L136" s="102" t="e">
        <f>VLOOKUP($K136,Nomenclatures_observations!$C$2:$D$15,2,FALSE)</f>
        <v>#N/A</v>
      </c>
    </row>
    <row r="137" spans="1:12" x14ac:dyDescent="0.15">
      <c r="A137" s="101"/>
      <c r="L137" s="102" t="e">
        <f>VLOOKUP($K137,Nomenclatures_observations!$C$2:$D$15,2,FALSE)</f>
        <v>#N/A</v>
      </c>
    </row>
    <row r="138" spans="1:12" x14ac:dyDescent="0.15">
      <c r="A138" s="101"/>
      <c r="L138" s="102" t="e">
        <f>VLOOKUP($K138,Nomenclatures_observations!$C$2:$D$15,2,FALSE)</f>
        <v>#N/A</v>
      </c>
    </row>
    <row r="139" spans="1:12" x14ac:dyDescent="0.15">
      <c r="A139" s="101"/>
      <c r="L139" s="102" t="e">
        <f>VLOOKUP($K139,Nomenclatures_observations!$C$2:$D$15,2,FALSE)</f>
        <v>#N/A</v>
      </c>
    </row>
    <row r="140" spans="1:12" x14ac:dyDescent="0.15">
      <c r="A140" s="101"/>
      <c r="L140" s="102" t="e">
        <f>VLOOKUP($K140,Nomenclatures_observations!$C$2:$D$15,2,FALSE)</f>
        <v>#N/A</v>
      </c>
    </row>
    <row r="141" spans="1:12" x14ac:dyDescent="0.15">
      <c r="A141" s="101"/>
      <c r="L141" s="102" t="e">
        <f>VLOOKUP($K141,Nomenclatures_observations!$C$2:$D$15,2,FALSE)</f>
        <v>#N/A</v>
      </c>
    </row>
    <row r="142" spans="1:12" x14ac:dyDescent="0.15">
      <c r="A142" s="101"/>
      <c r="L142" s="102" t="e">
        <f>VLOOKUP($K142,Nomenclatures_observations!$C$2:$D$15,2,FALSE)</f>
        <v>#N/A</v>
      </c>
    </row>
    <row r="143" spans="1:12" x14ac:dyDescent="0.15">
      <c r="A143" s="101"/>
      <c r="L143" s="102" t="e">
        <f>VLOOKUP($K143,Nomenclatures_observations!$C$2:$D$15,2,FALSE)</f>
        <v>#N/A</v>
      </c>
    </row>
    <row r="144" spans="1:12" x14ac:dyDescent="0.15">
      <c r="A144" s="101"/>
      <c r="L144" s="102" t="e">
        <f>VLOOKUP($K144,Nomenclatures_observations!$C$2:$D$15,2,FALSE)</f>
        <v>#N/A</v>
      </c>
    </row>
    <row r="145" spans="1:12" x14ac:dyDescent="0.15">
      <c r="A145" s="101"/>
      <c r="L145" s="102" t="e">
        <f>VLOOKUP($K145,Nomenclatures_observations!$C$2:$D$15,2,FALSE)</f>
        <v>#N/A</v>
      </c>
    </row>
    <row r="146" spans="1:12" x14ac:dyDescent="0.15">
      <c r="A146" s="101"/>
      <c r="L146" s="102" t="e">
        <f>VLOOKUP($K146,Nomenclatures_observations!$C$2:$D$15,2,FALSE)</f>
        <v>#N/A</v>
      </c>
    </row>
    <row r="147" spans="1:12" x14ac:dyDescent="0.15">
      <c r="A147" s="101"/>
      <c r="L147" s="102" t="e">
        <f>VLOOKUP($K147,Nomenclatures_observations!$C$2:$D$15,2,FALSE)</f>
        <v>#N/A</v>
      </c>
    </row>
    <row r="148" spans="1:12" x14ac:dyDescent="0.15">
      <c r="A148" s="101"/>
      <c r="L148" s="102" t="e">
        <f>VLOOKUP($K148,Nomenclatures_observations!$C$2:$D$15,2,FALSE)</f>
        <v>#N/A</v>
      </c>
    </row>
    <row r="149" spans="1:12" x14ac:dyDescent="0.15">
      <c r="A149" s="101"/>
      <c r="L149" s="102" t="e">
        <f>VLOOKUP($K149,Nomenclatures_observations!$C$2:$D$15,2,FALSE)</f>
        <v>#N/A</v>
      </c>
    </row>
    <row r="150" spans="1:12" x14ac:dyDescent="0.15">
      <c r="A150" s="101"/>
      <c r="L150" s="102" t="e">
        <f>VLOOKUP($K150,Nomenclatures_observations!$C$2:$D$15,2,FALSE)</f>
        <v>#N/A</v>
      </c>
    </row>
    <row r="151" spans="1:12" x14ac:dyDescent="0.15">
      <c r="A151" s="101"/>
      <c r="L151" s="102" t="e">
        <f>VLOOKUP($K151,Nomenclatures_observations!$C$2:$D$15,2,FALSE)</f>
        <v>#N/A</v>
      </c>
    </row>
    <row r="152" spans="1:12" x14ac:dyDescent="0.15">
      <c r="A152" s="101"/>
      <c r="L152" s="102" t="e">
        <f>VLOOKUP($K152,Nomenclatures_observations!$C$2:$D$15,2,FALSE)</f>
        <v>#N/A</v>
      </c>
    </row>
    <row r="153" spans="1:12" x14ac:dyDescent="0.15">
      <c r="A153" s="101"/>
      <c r="L153" s="102" t="e">
        <f>VLOOKUP($K153,Nomenclatures_observations!$C$2:$D$15,2,FALSE)</f>
        <v>#N/A</v>
      </c>
    </row>
    <row r="154" spans="1:12" x14ac:dyDescent="0.15">
      <c r="A154" s="101"/>
      <c r="L154" s="102" t="e">
        <f>VLOOKUP($K154,Nomenclatures_observations!$C$2:$D$15,2,FALSE)</f>
        <v>#N/A</v>
      </c>
    </row>
    <row r="155" spans="1:12" x14ac:dyDescent="0.15">
      <c r="A155" s="101"/>
      <c r="L155" s="102" t="e">
        <f>VLOOKUP($K155,Nomenclatures_observations!$C$2:$D$15,2,FALSE)</f>
        <v>#N/A</v>
      </c>
    </row>
    <row r="156" spans="1:12" x14ac:dyDescent="0.15">
      <c r="A156" s="101"/>
      <c r="L156" s="102" t="e">
        <f>VLOOKUP($K156,Nomenclatures_observations!$C$2:$D$15,2,FALSE)</f>
        <v>#N/A</v>
      </c>
    </row>
    <row r="157" spans="1:12" x14ac:dyDescent="0.15">
      <c r="A157" s="101"/>
      <c r="L157" s="102" t="e">
        <f>VLOOKUP($K157,Nomenclatures_observations!$C$2:$D$15,2,FALSE)</f>
        <v>#N/A</v>
      </c>
    </row>
    <row r="158" spans="1:12" x14ac:dyDescent="0.15">
      <c r="A158" s="101"/>
      <c r="L158" s="102" t="e">
        <f>VLOOKUP($K158,Nomenclatures_observations!$C$2:$D$15,2,FALSE)</f>
        <v>#N/A</v>
      </c>
    </row>
    <row r="159" spans="1:12" x14ac:dyDescent="0.15">
      <c r="A159" s="101"/>
      <c r="L159" s="102" t="e">
        <f>VLOOKUP($K159,Nomenclatures_observations!$C$2:$D$15,2,FALSE)</f>
        <v>#N/A</v>
      </c>
    </row>
    <row r="160" spans="1:12" x14ac:dyDescent="0.15">
      <c r="A160" s="101"/>
      <c r="L160" s="102" t="e">
        <f>VLOOKUP($K160,Nomenclatures_observations!$C$2:$D$15,2,FALSE)</f>
        <v>#N/A</v>
      </c>
    </row>
    <row r="161" spans="1:12" x14ac:dyDescent="0.15">
      <c r="A161" s="101"/>
      <c r="L161" s="102" t="e">
        <f>VLOOKUP($K161,Nomenclatures_observations!$C$2:$D$15,2,FALSE)</f>
        <v>#N/A</v>
      </c>
    </row>
    <row r="162" spans="1:12" x14ac:dyDescent="0.15">
      <c r="A162" s="101"/>
      <c r="L162" s="102" t="e">
        <f>VLOOKUP($K162,Nomenclatures_observations!$C$2:$D$15,2,FALSE)</f>
        <v>#N/A</v>
      </c>
    </row>
    <row r="163" spans="1:12" x14ac:dyDescent="0.15">
      <c r="A163" s="101"/>
      <c r="L163" s="102" t="e">
        <f>VLOOKUP($K163,Nomenclatures_observations!$C$2:$D$15,2,FALSE)</f>
        <v>#N/A</v>
      </c>
    </row>
    <row r="164" spans="1:12" x14ac:dyDescent="0.15">
      <c r="A164" s="101"/>
      <c r="L164" s="102" t="e">
        <f>VLOOKUP($K164,Nomenclatures_observations!$C$2:$D$15,2,FALSE)</f>
        <v>#N/A</v>
      </c>
    </row>
    <row r="165" spans="1:12" x14ac:dyDescent="0.15">
      <c r="A165" s="101"/>
      <c r="L165" s="102" t="e">
        <f>VLOOKUP($K165,Nomenclatures_observations!$C$2:$D$15,2,FALSE)</f>
        <v>#N/A</v>
      </c>
    </row>
    <row r="166" spans="1:12" x14ac:dyDescent="0.15">
      <c r="A166" s="101"/>
      <c r="L166" s="102" t="e">
        <f>VLOOKUP($K166,Nomenclatures_observations!$C$2:$D$15,2,FALSE)</f>
        <v>#N/A</v>
      </c>
    </row>
    <row r="167" spans="1:12" x14ac:dyDescent="0.15">
      <c r="A167" s="101"/>
      <c r="L167" s="102" t="e">
        <f>VLOOKUP($K167,Nomenclatures_observations!$C$2:$D$15,2,FALSE)</f>
        <v>#N/A</v>
      </c>
    </row>
    <row r="168" spans="1:12" x14ac:dyDescent="0.15">
      <c r="A168" s="101"/>
      <c r="L168" s="102" t="e">
        <f>VLOOKUP($K168,Nomenclatures_observations!$C$2:$D$15,2,FALSE)</f>
        <v>#N/A</v>
      </c>
    </row>
    <row r="169" spans="1:12" x14ac:dyDescent="0.15">
      <c r="A169" s="101"/>
      <c r="L169" s="102" t="e">
        <f>VLOOKUP($K169,Nomenclatures_observations!$C$2:$D$15,2,FALSE)</f>
        <v>#N/A</v>
      </c>
    </row>
    <row r="170" spans="1:12" x14ac:dyDescent="0.15">
      <c r="A170" s="101"/>
      <c r="L170" s="102" t="e">
        <f>VLOOKUP($K170,Nomenclatures_observations!$C$2:$D$15,2,FALSE)</f>
        <v>#N/A</v>
      </c>
    </row>
    <row r="171" spans="1:12" x14ac:dyDescent="0.15">
      <c r="A171" s="101"/>
      <c r="L171" s="102" t="e">
        <f>VLOOKUP($K171,Nomenclatures_observations!$C$2:$D$15,2,FALSE)</f>
        <v>#N/A</v>
      </c>
    </row>
    <row r="172" spans="1:12" x14ac:dyDescent="0.15">
      <c r="A172" s="101"/>
      <c r="L172" s="102" t="e">
        <f>VLOOKUP($K172,Nomenclatures_observations!$C$2:$D$15,2,FALSE)</f>
        <v>#N/A</v>
      </c>
    </row>
    <row r="173" spans="1:12" x14ac:dyDescent="0.15">
      <c r="A173" s="101"/>
      <c r="L173" s="102" t="e">
        <f>VLOOKUP($K173,Nomenclatures_observations!$C$2:$D$15,2,FALSE)</f>
        <v>#N/A</v>
      </c>
    </row>
    <row r="174" spans="1:12" x14ac:dyDescent="0.15">
      <c r="A174" s="101"/>
      <c r="L174" s="102" t="e">
        <f>VLOOKUP($K174,Nomenclatures_observations!$C$2:$D$15,2,FALSE)</f>
        <v>#N/A</v>
      </c>
    </row>
    <row r="175" spans="1:12" x14ac:dyDescent="0.15">
      <c r="A175" s="101"/>
      <c r="L175" s="102" t="e">
        <f>VLOOKUP($K175,Nomenclatures_observations!$C$2:$D$15,2,FALSE)</f>
        <v>#N/A</v>
      </c>
    </row>
    <row r="176" spans="1:12" x14ac:dyDescent="0.15">
      <c r="A176" s="101"/>
      <c r="L176" s="102" t="e">
        <f>VLOOKUP($K176,Nomenclatures_observations!$C$2:$D$15,2,FALSE)</f>
        <v>#N/A</v>
      </c>
    </row>
    <row r="177" spans="1:12" x14ac:dyDescent="0.15">
      <c r="A177" s="101"/>
      <c r="L177" s="102" t="e">
        <f>VLOOKUP($K177,Nomenclatures_observations!$C$2:$D$15,2,FALSE)</f>
        <v>#N/A</v>
      </c>
    </row>
    <row r="178" spans="1:12" x14ac:dyDescent="0.15">
      <c r="A178" s="101"/>
      <c r="L178" s="102" t="e">
        <f>VLOOKUP($K178,Nomenclatures_observations!$C$2:$D$15,2,FALSE)</f>
        <v>#N/A</v>
      </c>
    </row>
    <row r="179" spans="1:12" x14ac:dyDescent="0.15">
      <c r="A179" s="101"/>
      <c r="L179" s="102" t="e">
        <f>VLOOKUP($K179,Nomenclatures_observations!$C$2:$D$15,2,FALSE)</f>
        <v>#N/A</v>
      </c>
    </row>
    <row r="180" spans="1:12" x14ac:dyDescent="0.15">
      <c r="A180" s="101"/>
      <c r="L180" s="102" t="e">
        <f>VLOOKUP($K180,Nomenclatures_observations!$C$2:$D$15,2,FALSE)</f>
        <v>#N/A</v>
      </c>
    </row>
    <row r="181" spans="1:12" x14ac:dyDescent="0.15">
      <c r="A181" s="101"/>
      <c r="L181" s="102" t="e">
        <f>VLOOKUP($K181,Nomenclatures_observations!$C$2:$D$15,2,FALSE)</f>
        <v>#N/A</v>
      </c>
    </row>
    <row r="182" spans="1:12" x14ac:dyDescent="0.15">
      <c r="A182" s="101"/>
      <c r="L182" s="102" t="e">
        <f>VLOOKUP($K182,Nomenclatures_observations!$C$2:$D$15,2,FALSE)</f>
        <v>#N/A</v>
      </c>
    </row>
    <row r="183" spans="1:12" x14ac:dyDescent="0.15">
      <c r="A183" s="101"/>
      <c r="L183" s="102" t="e">
        <f>VLOOKUP($K183,Nomenclatures_observations!$C$2:$D$15,2,FALSE)</f>
        <v>#N/A</v>
      </c>
    </row>
    <row r="184" spans="1:12" x14ac:dyDescent="0.15">
      <c r="A184" s="101"/>
      <c r="L184" s="102" t="e">
        <f>VLOOKUP($K184,Nomenclatures_observations!$C$2:$D$15,2,FALSE)</f>
        <v>#N/A</v>
      </c>
    </row>
    <row r="185" spans="1:12" x14ac:dyDescent="0.15">
      <c r="A185" s="101"/>
      <c r="L185" s="102" t="e">
        <f>VLOOKUP($K185,Nomenclatures_observations!$C$2:$D$15,2,FALSE)</f>
        <v>#N/A</v>
      </c>
    </row>
    <row r="186" spans="1:12" x14ac:dyDescent="0.15">
      <c r="A186" s="101"/>
      <c r="L186" s="102" t="e">
        <f>VLOOKUP($K186,Nomenclatures_observations!$C$2:$D$15,2,FALSE)</f>
        <v>#N/A</v>
      </c>
    </row>
    <row r="187" spans="1:12" x14ac:dyDescent="0.15">
      <c r="A187" s="101"/>
      <c r="L187" s="102" t="e">
        <f>VLOOKUP($K187,Nomenclatures_observations!$C$2:$D$15,2,FALSE)</f>
        <v>#N/A</v>
      </c>
    </row>
    <row r="188" spans="1:12" x14ac:dyDescent="0.15">
      <c r="A188" s="101"/>
      <c r="L188" s="102" t="e">
        <f>VLOOKUP($K188,Nomenclatures_observations!$C$2:$D$15,2,FALSE)</f>
        <v>#N/A</v>
      </c>
    </row>
    <row r="189" spans="1:12" x14ac:dyDescent="0.15">
      <c r="A189" s="101"/>
      <c r="L189" s="102" t="e">
        <f>VLOOKUP($K189,Nomenclatures_observations!$C$2:$D$15,2,FALSE)</f>
        <v>#N/A</v>
      </c>
    </row>
    <row r="190" spans="1:12" x14ac:dyDescent="0.15">
      <c r="A190" s="101"/>
      <c r="L190" s="102" t="e">
        <f>VLOOKUP($K190,Nomenclatures_observations!$C$2:$D$15,2,FALSE)</f>
        <v>#N/A</v>
      </c>
    </row>
    <row r="191" spans="1:12" x14ac:dyDescent="0.15">
      <c r="A191" s="101"/>
      <c r="L191" s="102" t="e">
        <f>VLOOKUP($K191,Nomenclatures_observations!$C$2:$D$15,2,FALSE)</f>
        <v>#N/A</v>
      </c>
    </row>
    <row r="192" spans="1:12" x14ac:dyDescent="0.15">
      <c r="A192" s="101"/>
      <c r="L192" s="102" t="e">
        <f>VLOOKUP($K192,Nomenclatures_observations!$C$2:$D$15,2,FALSE)</f>
        <v>#N/A</v>
      </c>
    </row>
    <row r="193" spans="1:12" x14ac:dyDescent="0.15">
      <c r="A193" s="101"/>
      <c r="L193" s="102" t="e">
        <f>VLOOKUP($K193,Nomenclatures_observations!$C$2:$D$15,2,FALSE)</f>
        <v>#N/A</v>
      </c>
    </row>
    <row r="194" spans="1:12" x14ac:dyDescent="0.15">
      <c r="A194" s="101"/>
      <c r="L194" s="102" t="e">
        <f>VLOOKUP($K194,Nomenclatures_observations!$C$2:$D$15,2,FALSE)</f>
        <v>#N/A</v>
      </c>
    </row>
    <row r="195" spans="1:12" x14ac:dyDescent="0.15">
      <c r="A195" s="101"/>
      <c r="L195" s="102" t="e">
        <f>VLOOKUP($K195,Nomenclatures_observations!$C$2:$D$15,2,FALSE)</f>
        <v>#N/A</v>
      </c>
    </row>
    <row r="196" spans="1:12" x14ac:dyDescent="0.15">
      <c r="A196" s="101"/>
      <c r="L196" s="102" t="e">
        <f>VLOOKUP($K196,Nomenclatures_observations!$C$2:$D$15,2,FALSE)</f>
        <v>#N/A</v>
      </c>
    </row>
    <row r="197" spans="1:12" x14ac:dyDescent="0.15">
      <c r="A197" s="101"/>
      <c r="L197" s="102" t="e">
        <f>VLOOKUP($K197,Nomenclatures_observations!$C$2:$D$15,2,FALSE)</f>
        <v>#N/A</v>
      </c>
    </row>
    <row r="198" spans="1:12" x14ac:dyDescent="0.15">
      <c r="A198" s="101"/>
      <c r="L198" s="102" t="e">
        <f>VLOOKUP($K198,Nomenclatures_observations!$C$2:$D$15,2,FALSE)</f>
        <v>#N/A</v>
      </c>
    </row>
    <row r="199" spans="1:12" x14ac:dyDescent="0.15">
      <c r="A199" s="101"/>
      <c r="L199" s="102" t="e">
        <f>VLOOKUP($K199,Nomenclatures_observations!$C$2:$D$15,2,FALSE)</f>
        <v>#N/A</v>
      </c>
    </row>
    <row r="200" spans="1:12" x14ac:dyDescent="0.15">
      <c r="A200" s="101"/>
      <c r="L200" s="102" t="e">
        <f>VLOOKUP($K200,Nomenclatures_observations!$C$2:$D$15,2,FALSE)</f>
        <v>#N/A</v>
      </c>
    </row>
    <row r="201" spans="1:12" x14ac:dyDescent="0.15">
      <c r="A201" s="101"/>
      <c r="L201" s="102" t="e">
        <f>VLOOKUP($K201,Nomenclatures_observations!$C$2:$D$15,2,FALSE)</f>
        <v>#N/A</v>
      </c>
    </row>
    <row r="202" spans="1:12" x14ac:dyDescent="0.15">
      <c r="A202" s="101"/>
      <c r="L202" s="102" t="e">
        <f>VLOOKUP($K202,Nomenclatures_observations!$C$2:$D$15,2,FALSE)</f>
        <v>#N/A</v>
      </c>
    </row>
    <row r="203" spans="1:12" x14ac:dyDescent="0.15">
      <c r="A203" s="101"/>
      <c r="L203" s="102" t="e">
        <f>VLOOKUP($K203,Nomenclatures_observations!$C$2:$D$15,2,FALSE)</f>
        <v>#N/A</v>
      </c>
    </row>
    <row r="204" spans="1:12" x14ac:dyDescent="0.15">
      <c r="A204" s="101"/>
      <c r="L204" s="102" t="e">
        <f>VLOOKUP($K204,Nomenclatures_observations!$C$2:$D$15,2,FALSE)</f>
        <v>#N/A</v>
      </c>
    </row>
    <row r="205" spans="1:12" x14ac:dyDescent="0.15">
      <c r="A205" s="101"/>
      <c r="L205" s="102" t="e">
        <f>VLOOKUP($K205,Nomenclatures_observations!$C$2:$D$15,2,FALSE)</f>
        <v>#N/A</v>
      </c>
    </row>
    <row r="206" spans="1:12" x14ac:dyDescent="0.15">
      <c r="A206" s="101"/>
      <c r="L206" s="102" t="e">
        <f>VLOOKUP($K206,Nomenclatures_observations!$C$2:$D$15,2,FALSE)</f>
        <v>#N/A</v>
      </c>
    </row>
    <row r="207" spans="1:12" x14ac:dyDescent="0.15">
      <c r="A207" s="101"/>
      <c r="L207" s="102" t="e">
        <f>VLOOKUP($K207,Nomenclatures_observations!$C$2:$D$15,2,FALSE)</f>
        <v>#N/A</v>
      </c>
    </row>
    <row r="208" spans="1:12" x14ac:dyDescent="0.15">
      <c r="A208" s="101"/>
      <c r="L208" s="102" t="e">
        <f>VLOOKUP($K208,Nomenclatures_observations!$C$2:$D$15,2,FALSE)</f>
        <v>#N/A</v>
      </c>
    </row>
    <row r="209" spans="1:12" x14ac:dyDescent="0.15">
      <c r="A209" s="101"/>
      <c r="L209" s="102" t="e">
        <f>VLOOKUP($K209,Nomenclatures_observations!$C$2:$D$15,2,FALSE)</f>
        <v>#N/A</v>
      </c>
    </row>
    <row r="210" spans="1:12" x14ac:dyDescent="0.15">
      <c r="A210" s="101"/>
      <c r="L210" s="102" t="e">
        <f>VLOOKUP($K210,Nomenclatures_observations!$C$2:$D$15,2,FALSE)</f>
        <v>#N/A</v>
      </c>
    </row>
    <row r="211" spans="1:12" x14ac:dyDescent="0.15">
      <c r="A211" s="101"/>
      <c r="L211" s="102" t="e">
        <f>VLOOKUP($K211,Nomenclatures_observations!$C$2:$D$15,2,FALSE)</f>
        <v>#N/A</v>
      </c>
    </row>
    <row r="212" spans="1:12" x14ac:dyDescent="0.15">
      <c r="A212" s="101"/>
      <c r="L212" s="102" t="e">
        <f>VLOOKUP($K212,Nomenclatures_observations!$C$2:$D$15,2,FALSE)</f>
        <v>#N/A</v>
      </c>
    </row>
    <row r="213" spans="1:12" x14ac:dyDescent="0.15">
      <c r="A213" s="101"/>
      <c r="L213" s="102" t="e">
        <f>VLOOKUP($K213,Nomenclatures_observations!$C$2:$D$15,2,FALSE)</f>
        <v>#N/A</v>
      </c>
    </row>
    <row r="214" spans="1:12" x14ac:dyDescent="0.15">
      <c r="A214" s="101"/>
      <c r="L214" s="102" t="e">
        <f>VLOOKUP($K214,Nomenclatures_observations!$C$2:$D$15,2,FALSE)</f>
        <v>#N/A</v>
      </c>
    </row>
    <row r="215" spans="1:12" x14ac:dyDescent="0.15">
      <c r="A215" s="101"/>
      <c r="L215" s="102" t="e">
        <f>VLOOKUP($K215,Nomenclatures_observations!$C$2:$D$15,2,FALSE)</f>
        <v>#N/A</v>
      </c>
    </row>
    <row r="216" spans="1:12" x14ac:dyDescent="0.15">
      <c r="A216" s="101"/>
      <c r="L216" s="102" t="e">
        <f>VLOOKUP($K216,Nomenclatures_observations!$C$2:$D$15,2,FALSE)</f>
        <v>#N/A</v>
      </c>
    </row>
    <row r="217" spans="1:12" x14ac:dyDescent="0.15">
      <c r="A217" s="101"/>
      <c r="L217" s="102" t="e">
        <f>VLOOKUP($K217,Nomenclatures_observations!$C$2:$D$15,2,FALSE)</f>
        <v>#N/A</v>
      </c>
    </row>
    <row r="218" spans="1:12" x14ac:dyDescent="0.15">
      <c r="A218" s="101"/>
      <c r="L218" s="102" t="e">
        <f>VLOOKUP($K218,Nomenclatures_observations!$C$2:$D$15,2,FALSE)</f>
        <v>#N/A</v>
      </c>
    </row>
    <row r="219" spans="1:12" x14ac:dyDescent="0.15">
      <c r="A219" s="101"/>
      <c r="L219" s="102" t="e">
        <f>VLOOKUP($K219,Nomenclatures_observations!$C$2:$D$15,2,FALSE)</f>
        <v>#N/A</v>
      </c>
    </row>
    <row r="220" spans="1:12" x14ac:dyDescent="0.15">
      <c r="A220" s="101"/>
      <c r="L220" s="102" t="e">
        <f>VLOOKUP($K220,Nomenclatures_observations!$C$2:$D$15,2,FALSE)</f>
        <v>#N/A</v>
      </c>
    </row>
    <row r="221" spans="1:12" x14ac:dyDescent="0.15">
      <c r="A221" s="101"/>
      <c r="L221" s="102" t="e">
        <f>VLOOKUP($K221,Nomenclatures_observations!$C$2:$D$15,2,FALSE)</f>
        <v>#N/A</v>
      </c>
    </row>
    <row r="222" spans="1:12" x14ac:dyDescent="0.15">
      <c r="A222" s="101"/>
      <c r="L222" s="102" t="e">
        <f>VLOOKUP($K222,Nomenclatures_observations!$C$2:$D$15,2,FALSE)</f>
        <v>#N/A</v>
      </c>
    </row>
    <row r="223" spans="1:12" x14ac:dyDescent="0.15">
      <c r="A223" s="101"/>
      <c r="L223" s="102" t="e">
        <f>VLOOKUP($K223,Nomenclatures_observations!$C$2:$D$15,2,FALSE)</f>
        <v>#N/A</v>
      </c>
    </row>
    <row r="224" spans="1:12" x14ac:dyDescent="0.15">
      <c r="A224" s="101"/>
      <c r="L224" s="102" t="e">
        <f>VLOOKUP($K224,Nomenclatures_observations!$C$2:$D$15,2,FALSE)</f>
        <v>#N/A</v>
      </c>
    </row>
    <row r="225" spans="1:12" x14ac:dyDescent="0.15">
      <c r="A225" s="101"/>
      <c r="L225" s="102" t="e">
        <f>VLOOKUP($K225,Nomenclatures_observations!$C$2:$D$15,2,FALSE)</f>
        <v>#N/A</v>
      </c>
    </row>
    <row r="226" spans="1:12" x14ac:dyDescent="0.15">
      <c r="A226" s="101"/>
      <c r="L226" s="102" t="e">
        <f>VLOOKUP($K226,Nomenclatures_observations!$C$2:$D$15,2,FALSE)</f>
        <v>#N/A</v>
      </c>
    </row>
    <row r="227" spans="1:12" x14ac:dyDescent="0.15">
      <c r="A227" s="101"/>
      <c r="L227" s="102" t="e">
        <f>VLOOKUP($K227,Nomenclatures_observations!$C$2:$D$15,2,FALSE)</f>
        <v>#N/A</v>
      </c>
    </row>
    <row r="228" spans="1:12" x14ac:dyDescent="0.15">
      <c r="A228" s="101"/>
      <c r="L228" s="102" t="e">
        <f>VLOOKUP($K228,Nomenclatures_observations!$C$2:$D$15,2,FALSE)</f>
        <v>#N/A</v>
      </c>
    </row>
    <row r="229" spans="1:12" x14ac:dyDescent="0.15">
      <c r="A229" s="101"/>
      <c r="L229" s="102" t="e">
        <f>VLOOKUP($K229,Nomenclatures_observations!$C$2:$D$15,2,FALSE)</f>
        <v>#N/A</v>
      </c>
    </row>
    <row r="230" spans="1:12" x14ac:dyDescent="0.15">
      <c r="A230" s="101"/>
      <c r="L230" s="102" t="e">
        <f>VLOOKUP($K230,Nomenclatures_observations!$C$2:$D$15,2,FALSE)</f>
        <v>#N/A</v>
      </c>
    </row>
    <row r="231" spans="1:12" x14ac:dyDescent="0.15">
      <c r="A231" s="101"/>
      <c r="L231" s="102" t="e">
        <f>VLOOKUP($K231,Nomenclatures_observations!$C$2:$D$15,2,FALSE)</f>
        <v>#N/A</v>
      </c>
    </row>
    <row r="232" spans="1:12" x14ac:dyDescent="0.15">
      <c r="A232" s="101"/>
      <c r="L232" s="102" t="e">
        <f>VLOOKUP($K232,Nomenclatures_observations!$C$2:$D$15,2,FALSE)</f>
        <v>#N/A</v>
      </c>
    </row>
    <row r="233" spans="1:12" x14ac:dyDescent="0.15">
      <c r="A233" s="101"/>
      <c r="L233" s="102" t="e">
        <f>VLOOKUP($K233,Nomenclatures_observations!$C$2:$D$15,2,FALSE)</f>
        <v>#N/A</v>
      </c>
    </row>
    <row r="234" spans="1:12" x14ac:dyDescent="0.15">
      <c r="A234" s="101"/>
      <c r="L234" s="102" t="e">
        <f>VLOOKUP($K234,Nomenclatures_observations!$C$2:$D$15,2,FALSE)</f>
        <v>#N/A</v>
      </c>
    </row>
    <row r="235" spans="1:12" x14ac:dyDescent="0.15">
      <c r="A235" s="101"/>
      <c r="L235" s="102" t="e">
        <f>VLOOKUP($K235,Nomenclatures_observations!$C$2:$D$15,2,FALSE)</f>
        <v>#N/A</v>
      </c>
    </row>
    <row r="236" spans="1:12" x14ac:dyDescent="0.15">
      <c r="A236" s="101"/>
      <c r="L236" s="102" t="e">
        <f>VLOOKUP($K236,Nomenclatures_observations!$C$2:$D$15,2,FALSE)</f>
        <v>#N/A</v>
      </c>
    </row>
    <row r="237" spans="1:12" x14ac:dyDescent="0.15">
      <c r="A237" s="101"/>
      <c r="L237" s="102" t="e">
        <f>VLOOKUP($K237,Nomenclatures_observations!$C$2:$D$15,2,FALSE)</f>
        <v>#N/A</v>
      </c>
    </row>
    <row r="238" spans="1:12" x14ac:dyDescent="0.15">
      <c r="A238" s="101"/>
      <c r="L238" s="102" t="e">
        <f>VLOOKUP($K238,Nomenclatures_observations!$C$2:$D$15,2,FALSE)</f>
        <v>#N/A</v>
      </c>
    </row>
    <row r="239" spans="1:12" x14ac:dyDescent="0.15">
      <c r="A239" s="101"/>
      <c r="L239" s="102" t="e">
        <f>VLOOKUP($K239,Nomenclatures_observations!$C$2:$D$15,2,FALSE)</f>
        <v>#N/A</v>
      </c>
    </row>
    <row r="240" spans="1:12" x14ac:dyDescent="0.15">
      <c r="A240" s="101"/>
      <c r="L240" s="102" t="e">
        <f>VLOOKUP($K240,Nomenclatures_observations!$C$2:$D$15,2,FALSE)</f>
        <v>#N/A</v>
      </c>
    </row>
    <row r="241" spans="1:12" x14ac:dyDescent="0.15">
      <c r="A241" s="101"/>
      <c r="L241" s="102" t="e">
        <f>VLOOKUP($K241,Nomenclatures_observations!$C$2:$D$15,2,FALSE)</f>
        <v>#N/A</v>
      </c>
    </row>
    <row r="242" spans="1:12" x14ac:dyDescent="0.15">
      <c r="A242" s="101"/>
      <c r="L242" s="102" t="e">
        <f>VLOOKUP($K242,Nomenclatures_observations!$C$2:$D$15,2,FALSE)</f>
        <v>#N/A</v>
      </c>
    </row>
    <row r="243" spans="1:12" x14ac:dyDescent="0.15">
      <c r="A243" s="101"/>
      <c r="L243" s="102" t="e">
        <f>VLOOKUP($K243,Nomenclatures_observations!$C$2:$D$15,2,FALSE)</f>
        <v>#N/A</v>
      </c>
    </row>
    <row r="244" spans="1:12" x14ac:dyDescent="0.15">
      <c r="A244" s="101"/>
      <c r="L244" s="102" t="e">
        <f>VLOOKUP($K244,Nomenclatures_observations!$C$2:$D$15,2,FALSE)</f>
        <v>#N/A</v>
      </c>
    </row>
    <row r="245" spans="1:12" x14ac:dyDescent="0.15">
      <c r="A245" s="101"/>
      <c r="L245" s="102" t="e">
        <f>VLOOKUP($K245,Nomenclatures_observations!$C$2:$D$15,2,FALSE)</f>
        <v>#N/A</v>
      </c>
    </row>
    <row r="246" spans="1:12" x14ac:dyDescent="0.15">
      <c r="A246" s="101"/>
      <c r="L246" s="102" t="e">
        <f>VLOOKUP($K246,Nomenclatures_observations!$C$2:$D$15,2,FALSE)</f>
        <v>#N/A</v>
      </c>
    </row>
    <row r="247" spans="1:12" x14ac:dyDescent="0.15">
      <c r="A247" s="101"/>
      <c r="L247" s="102" t="e">
        <f>VLOOKUP($K247,Nomenclatures_observations!$C$2:$D$15,2,FALSE)</f>
        <v>#N/A</v>
      </c>
    </row>
    <row r="248" spans="1:12" x14ac:dyDescent="0.15">
      <c r="A248" s="101"/>
      <c r="L248" s="102" t="e">
        <f>VLOOKUP($K248,Nomenclatures_observations!$C$2:$D$15,2,FALSE)</f>
        <v>#N/A</v>
      </c>
    </row>
    <row r="249" spans="1:12" x14ac:dyDescent="0.15">
      <c r="A249" s="101"/>
      <c r="L249" s="102" t="e">
        <f>VLOOKUP($K249,Nomenclatures_observations!$C$2:$D$15,2,FALSE)</f>
        <v>#N/A</v>
      </c>
    </row>
    <row r="250" spans="1:12" x14ac:dyDescent="0.15">
      <c r="A250" s="101"/>
      <c r="L250" s="102" t="e">
        <f>VLOOKUP($K250,Nomenclatures_observations!$C$2:$D$15,2,FALSE)</f>
        <v>#N/A</v>
      </c>
    </row>
    <row r="251" spans="1:12" x14ac:dyDescent="0.15">
      <c r="A251" s="101"/>
      <c r="L251" s="102" t="e">
        <f>VLOOKUP($K251,Nomenclatures_observations!$C$2:$D$15,2,FALSE)</f>
        <v>#N/A</v>
      </c>
    </row>
    <row r="252" spans="1:12" x14ac:dyDescent="0.15">
      <c r="A252" s="101"/>
      <c r="L252" s="102" t="e">
        <f>VLOOKUP($K252,Nomenclatures_observations!$C$2:$D$15,2,FALSE)</f>
        <v>#N/A</v>
      </c>
    </row>
    <row r="253" spans="1:12" x14ac:dyDescent="0.15">
      <c r="A253" s="101"/>
      <c r="L253" s="102" t="e">
        <f>VLOOKUP($K253,Nomenclatures_observations!$C$2:$D$15,2,FALSE)</f>
        <v>#N/A</v>
      </c>
    </row>
    <row r="254" spans="1:12" x14ac:dyDescent="0.15">
      <c r="A254" s="101"/>
      <c r="L254" s="102" t="e">
        <f>VLOOKUP($K254,Nomenclatures_observations!$C$2:$D$15,2,FALSE)</f>
        <v>#N/A</v>
      </c>
    </row>
    <row r="255" spans="1:12" x14ac:dyDescent="0.15">
      <c r="A255" s="101"/>
      <c r="L255" s="102" t="e">
        <f>VLOOKUP($K255,Nomenclatures_observations!$C$2:$D$15,2,FALSE)</f>
        <v>#N/A</v>
      </c>
    </row>
    <row r="256" spans="1:12" x14ac:dyDescent="0.15">
      <c r="A256" s="101"/>
      <c r="L256" s="102" t="e">
        <f>VLOOKUP($K256,Nomenclatures_observations!$C$2:$D$15,2,FALSE)</f>
        <v>#N/A</v>
      </c>
    </row>
    <row r="257" spans="1:12" x14ac:dyDescent="0.15">
      <c r="A257" s="101"/>
      <c r="L257" s="102" t="e">
        <f>VLOOKUP($K257,Nomenclatures_observations!$C$2:$D$15,2,FALSE)</f>
        <v>#N/A</v>
      </c>
    </row>
    <row r="258" spans="1:12" x14ac:dyDescent="0.15">
      <c r="A258" s="101"/>
      <c r="L258" s="102" t="e">
        <f>VLOOKUP($K258,Nomenclatures_observations!$C$2:$D$15,2,FALSE)</f>
        <v>#N/A</v>
      </c>
    </row>
    <row r="259" spans="1:12" x14ac:dyDescent="0.15">
      <c r="A259" s="101"/>
      <c r="L259" s="102" t="e">
        <f>VLOOKUP($K259,Nomenclatures_observations!$C$2:$D$15,2,FALSE)</f>
        <v>#N/A</v>
      </c>
    </row>
    <row r="260" spans="1:12" x14ac:dyDescent="0.15">
      <c r="A260" s="101"/>
      <c r="L260" s="102" t="e">
        <f>VLOOKUP($K260,Nomenclatures_observations!$C$2:$D$15,2,FALSE)</f>
        <v>#N/A</v>
      </c>
    </row>
    <row r="261" spans="1:12" x14ac:dyDescent="0.15">
      <c r="A261" s="101"/>
      <c r="L261" s="102" t="e">
        <f>VLOOKUP($K261,Nomenclatures_observations!$C$2:$D$15,2,FALSE)</f>
        <v>#N/A</v>
      </c>
    </row>
    <row r="262" spans="1:12" x14ac:dyDescent="0.15">
      <c r="A262" s="101"/>
      <c r="L262" s="102" t="e">
        <f>VLOOKUP($K262,Nomenclatures_observations!$C$2:$D$15,2,FALSE)</f>
        <v>#N/A</v>
      </c>
    </row>
    <row r="263" spans="1:12" x14ac:dyDescent="0.15">
      <c r="A263" s="101"/>
      <c r="L263" s="102" t="e">
        <f>VLOOKUP($K263,Nomenclatures_observations!$C$2:$D$15,2,FALSE)</f>
        <v>#N/A</v>
      </c>
    </row>
    <row r="264" spans="1:12" x14ac:dyDescent="0.15">
      <c r="A264" s="101"/>
      <c r="L264" s="102" t="e">
        <f>VLOOKUP($K264,Nomenclatures_observations!$C$2:$D$15,2,FALSE)</f>
        <v>#N/A</v>
      </c>
    </row>
    <row r="265" spans="1:12" x14ac:dyDescent="0.15">
      <c r="A265" s="101"/>
      <c r="L265" s="102" t="e">
        <f>VLOOKUP($K265,Nomenclatures_observations!$C$2:$D$15,2,FALSE)</f>
        <v>#N/A</v>
      </c>
    </row>
    <row r="266" spans="1:12" x14ac:dyDescent="0.15">
      <c r="A266" s="101"/>
      <c r="L266" s="102" t="e">
        <f>VLOOKUP($K266,Nomenclatures_observations!$C$2:$D$15,2,FALSE)</f>
        <v>#N/A</v>
      </c>
    </row>
    <row r="267" spans="1:12" x14ac:dyDescent="0.15">
      <c r="A267" s="101"/>
      <c r="L267" s="102" t="e">
        <f>VLOOKUP($K267,Nomenclatures_observations!$C$2:$D$15,2,FALSE)</f>
        <v>#N/A</v>
      </c>
    </row>
    <row r="268" spans="1:12" x14ac:dyDescent="0.15">
      <c r="A268" s="101"/>
      <c r="L268" s="102" t="e">
        <f>VLOOKUP($K268,Nomenclatures_observations!$C$2:$D$15,2,FALSE)</f>
        <v>#N/A</v>
      </c>
    </row>
    <row r="269" spans="1:12" x14ac:dyDescent="0.15">
      <c r="A269" s="101"/>
      <c r="L269" s="102" t="e">
        <f>VLOOKUP($K269,Nomenclatures_observations!$C$2:$D$15,2,FALSE)</f>
        <v>#N/A</v>
      </c>
    </row>
    <row r="270" spans="1:12" x14ac:dyDescent="0.15">
      <c r="A270" s="101"/>
      <c r="L270" s="102" t="e">
        <f>VLOOKUP($K270,Nomenclatures_observations!$C$2:$D$15,2,FALSE)</f>
        <v>#N/A</v>
      </c>
    </row>
    <row r="271" spans="1:12" x14ac:dyDescent="0.15">
      <c r="A271" s="101"/>
      <c r="L271" s="102" t="e">
        <f>VLOOKUP($K271,Nomenclatures_observations!$C$2:$D$15,2,FALSE)</f>
        <v>#N/A</v>
      </c>
    </row>
    <row r="272" spans="1:12" x14ac:dyDescent="0.15">
      <c r="A272" s="101"/>
      <c r="L272" s="102" t="e">
        <f>VLOOKUP($K272,Nomenclatures_observations!$C$2:$D$15,2,FALSE)</f>
        <v>#N/A</v>
      </c>
    </row>
    <row r="273" spans="1:12" x14ac:dyDescent="0.15">
      <c r="A273" s="101"/>
      <c r="L273" s="102" t="e">
        <f>VLOOKUP($K273,Nomenclatures_observations!$C$2:$D$15,2,FALSE)</f>
        <v>#N/A</v>
      </c>
    </row>
    <row r="274" spans="1:12" x14ac:dyDescent="0.15">
      <c r="A274" s="101"/>
      <c r="L274" s="102" t="e">
        <f>VLOOKUP($K274,Nomenclatures_observations!$C$2:$D$15,2,FALSE)</f>
        <v>#N/A</v>
      </c>
    </row>
    <row r="275" spans="1:12" x14ac:dyDescent="0.15">
      <c r="A275" s="101"/>
      <c r="L275" s="102" t="e">
        <f>VLOOKUP($K275,Nomenclatures_observations!$C$2:$D$15,2,FALSE)</f>
        <v>#N/A</v>
      </c>
    </row>
    <row r="276" spans="1:12" x14ac:dyDescent="0.15">
      <c r="A276" s="101"/>
      <c r="L276" s="102" t="e">
        <f>VLOOKUP($K276,Nomenclatures_observations!$C$2:$D$15,2,FALSE)</f>
        <v>#N/A</v>
      </c>
    </row>
    <row r="277" spans="1:12" x14ac:dyDescent="0.15">
      <c r="A277" s="101"/>
      <c r="L277" s="102" t="e">
        <f>VLOOKUP($K277,Nomenclatures_observations!$C$2:$D$15,2,FALSE)</f>
        <v>#N/A</v>
      </c>
    </row>
    <row r="278" spans="1:12" x14ac:dyDescent="0.15">
      <c r="A278" s="101"/>
      <c r="L278" s="102" t="e">
        <f>VLOOKUP($K278,Nomenclatures_observations!$C$2:$D$15,2,FALSE)</f>
        <v>#N/A</v>
      </c>
    </row>
    <row r="279" spans="1:12" x14ac:dyDescent="0.15">
      <c r="A279" s="101"/>
      <c r="L279" s="102" t="e">
        <f>VLOOKUP($K279,Nomenclatures_observations!$C$2:$D$15,2,FALSE)</f>
        <v>#N/A</v>
      </c>
    </row>
    <row r="280" spans="1:12" x14ac:dyDescent="0.15">
      <c r="A280" s="101"/>
      <c r="L280" s="102" t="e">
        <f>VLOOKUP($K280,Nomenclatures_observations!$C$2:$D$15,2,FALSE)</f>
        <v>#N/A</v>
      </c>
    </row>
    <row r="281" spans="1:12" x14ac:dyDescent="0.15">
      <c r="A281" s="101"/>
      <c r="L281" s="102" t="e">
        <f>VLOOKUP($K281,Nomenclatures_observations!$C$2:$D$15,2,FALSE)</f>
        <v>#N/A</v>
      </c>
    </row>
    <row r="282" spans="1:12" x14ac:dyDescent="0.15">
      <c r="A282" s="101"/>
      <c r="L282" s="102" t="e">
        <f>VLOOKUP($K282,Nomenclatures_observations!$C$2:$D$15,2,FALSE)</f>
        <v>#N/A</v>
      </c>
    </row>
    <row r="283" spans="1:12" x14ac:dyDescent="0.15">
      <c r="A283" s="101"/>
      <c r="L283" s="102" t="e">
        <f>VLOOKUP($K283,Nomenclatures_observations!$C$2:$D$15,2,FALSE)</f>
        <v>#N/A</v>
      </c>
    </row>
    <row r="284" spans="1:12" x14ac:dyDescent="0.15">
      <c r="A284" s="101"/>
      <c r="L284" s="102" t="e">
        <f>VLOOKUP($K284,Nomenclatures_observations!$C$2:$D$15,2,FALSE)</f>
        <v>#N/A</v>
      </c>
    </row>
    <row r="285" spans="1:12" x14ac:dyDescent="0.15">
      <c r="A285" s="101"/>
      <c r="L285" s="102" t="e">
        <f>VLOOKUP($K285,Nomenclatures_observations!$C$2:$D$15,2,FALSE)</f>
        <v>#N/A</v>
      </c>
    </row>
    <row r="286" spans="1:12" x14ac:dyDescent="0.15">
      <c r="A286" s="101"/>
      <c r="L286" s="102" t="e">
        <f>VLOOKUP($K286,Nomenclatures_observations!$C$2:$D$15,2,FALSE)</f>
        <v>#N/A</v>
      </c>
    </row>
    <row r="287" spans="1:12" x14ac:dyDescent="0.15">
      <c r="A287" s="101"/>
      <c r="L287" s="102" t="e">
        <f>VLOOKUP($K287,Nomenclatures_observations!$C$2:$D$15,2,FALSE)</f>
        <v>#N/A</v>
      </c>
    </row>
    <row r="288" spans="1:12" x14ac:dyDescent="0.15">
      <c r="A288" s="101"/>
      <c r="L288" s="102" t="e">
        <f>VLOOKUP($K288,Nomenclatures_observations!$C$2:$D$15,2,FALSE)</f>
        <v>#N/A</v>
      </c>
    </row>
    <row r="289" spans="1:12" x14ac:dyDescent="0.15">
      <c r="A289" s="101"/>
      <c r="L289" s="102" t="e">
        <f>VLOOKUP($K289,Nomenclatures_observations!$C$2:$D$15,2,FALSE)</f>
        <v>#N/A</v>
      </c>
    </row>
    <row r="290" spans="1:12" x14ac:dyDescent="0.15">
      <c r="A290" s="101"/>
      <c r="L290" s="102" t="e">
        <f>VLOOKUP($K290,Nomenclatures_observations!$C$2:$D$15,2,FALSE)</f>
        <v>#N/A</v>
      </c>
    </row>
    <row r="291" spans="1:12" x14ac:dyDescent="0.15">
      <c r="A291" s="101"/>
      <c r="L291" s="102" t="e">
        <f>VLOOKUP($K291,Nomenclatures_observations!$C$2:$D$15,2,FALSE)</f>
        <v>#N/A</v>
      </c>
    </row>
    <row r="292" spans="1:12" x14ac:dyDescent="0.15">
      <c r="A292" s="101"/>
      <c r="L292" s="102" t="e">
        <f>VLOOKUP($K292,Nomenclatures_observations!$C$2:$D$15,2,FALSE)</f>
        <v>#N/A</v>
      </c>
    </row>
    <row r="293" spans="1:12" x14ac:dyDescent="0.15">
      <c r="A293" s="101"/>
      <c r="L293" s="102" t="e">
        <f>VLOOKUP($K293,Nomenclatures_observations!$C$2:$D$15,2,FALSE)</f>
        <v>#N/A</v>
      </c>
    </row>
    <row r="294" spans="1:12" x14ac:dyDescent="0.15">
      <c r="A294" s="101"/>
      <c r="L294" s="102" t="e">
        <f>VLOOKUP($K294,Nomenclatures_observations!$C$2:$D$15,2,FALSE)</f>
        <v>#N/A</v>
      </c>
    </row>
    <row r="295" spans="1:12" x14ac:dyDescent="0.15">
      <c r="A295" s="101"/>
      <c r="L295" s="102" t="e">
        <f>VLOOKUP($K295,Nomenclatures_observations!$C$2:$D$15,2,FALSE)</f>
        <v>#N/A</v>
      </c>
    </row>
    <row r="296" spans="1:12" x14ac:dyDescent="0.15">
      <c r="A296" s="101"/>
      <c r="L296" s="102" t="e">
        <f>VLOOKUP($K296,Nomenclatures_observations!$C$2:$D$15,2,FALSE)</f>
        <v>#N/A</v>
      </c>
    </row>
    <row r="297" spans="1:12" x14ac:dyDescent="0.15">
      <c r="A297" s="101"/>
      <c r="L297" s="102" t="e">
        <f>VLOOKUP($K297,Nomenclatures_observations!$C$2:$D$15,2,FALSE)</f>
        <v>#N/A</v>
      </c>
    </row>
    <row r="298" spans="1:12" x14ac:dyDescent="0.15">
      <c r="A298" s="101"/>
      <c r="L298" s="102" t="e">
        <f>VLOOKUP($K298,Nomenclatures_observations!$C$2:$D$15,2,FALSE)</f>
        <v>#N/A</v>
      </c>
    </row>
    <row r="299" spans="1:12" x14ac:dyDescent="0.15">
      <c r="A299" s="101"/>
      <c r="L299" s="102" t="e">
        <f>VLOOKUP($K299,Nomenclatures_observations!$C$2:$D$15,2,FALSE)</f>
        <v>#N/A</v>
      </c>
    </row>
    <row r="300" spans="1:12" x14ac:dyDescent="0.15">
      <c r="A300" s="101"/>
      <c r="L300" s="102" t="e">
        <f>VLOOKUP($K300,Nomenclatures_observations!$C$2:$D$15,2,FALSE)</f>
        <v>#N/A</v>
      </c>
    </row>
    <row r="301" spans="1:12" x14ac:dyDescent="0.15">
      <c r="A301" s="101"/>
      <c r="L301" s="102" t="e">
        <f>VLOOKUP($K301,Nomenclatures_observations!$C$2:$D$15,2,FALSE)</f>
        <v>#N/A</v>
      </c>
    </row>
    <row r="302" spans="1:12" x14ac:dyDescent="0.15">
      <c r="A302" s="101"/>
      <c r="L302" s="102" t="e">
        <f>VLOOKUP($K302,Nomenclatures_observations!$C$2:$D$15,2,FALSE)</f>
        <v>#N/A</v>
      </c>
    </row>
    <row r="303" spans="1:12" x14ac:dyDescent="0.15">
      <c r="A303" s="101"/>
      <c r="L303" s="102" t="e">
        <f>VLOOKUP($K303,Nomenclatures_observations!$C$2:$D$15,2,FALSE)</f>
        <v>#N/A</v>
      </c>
    </row>
    <row r="304" spans="1:12" x14ac:dyDescent="0.15">
      <c r="A304" s="101"/>
      <c r="L304" s="102" t="e">
        <f>VLOOKUP($K304,Nomenclatures_observations!$C$2:$D$15,2,FALSE)</f>
        <v>#N/A</v>
      </c>
    </row>
    <row r="305" spans="1:12" x14ac:dyDescent="0.15">
      <c r="A305" s="101"/>
      <c r="L305" s="102" t="e">
        <f>VLOOKUP($K305,Nomenclatures_observations!$C$2:$D$15,2,FALSE)</f>
        <v>#N/A</v>
      </c>
    </row>
    <row r="306" spans="1:12" x14ac:dyDescent="0.15">
      <c r="A306" s="101"/>
      <c r="L306" s="102" t="e">
        <f>VLOOKUP($K306,Nomenclatures_observations!$C$2:$D$15,2,FALSE)</f>
        <v>#N/A</v>
      </c>
    </row>
    <row r="307" spans="1:12" x14ac:dyDescent="0.15">
      <c r="A307" s="101"/>
      <c r="L307" s="102" t="e">
        <f>VLOOKUP($K307,Nomenclatures_observations!$C$2:$D$15,2,FALSE)</f>
        <v>#N/A</v>
      </c>
    </row>
    <row r="308" spans="1:12" x14ac:dyDescent="0.15">
      <c r="A308" s="101"/>
      <c r="L308" s="102" t="e">
        <f>VLOOKUP($K308,Nomenclatures_observations!$C$2:$D$15,2,FALSE)</f>
        <v>#N/A</v>
      </c>
    </row>
    <row r="309" spans="1:12" x14ac:dyDescent="0.15">
      <c r="A309" s="101"/>
      <c r="L309" s="102" t="e">
        <f>VLOOKUP($K309,Nomenclatures_observations!$C$2:$D$15,2,FALSE)</f>
        <v>#N/A</v>
      </c>
    </row>
    <row r="310" spans="1:12" x14ac:dyDescent="0.15">
      <c r="A310" s="101"/>
      <c r="L310" s="102" t="e">
        <f>VLOOKUP($K310,Nomenclatures_observations!$C$2:$D$15,2,FALSE)</f>
        <v>#N/A</v>
      </c>
    </row>
    <row r="311" spans="1:12" x14ac:dyDescent="0.15">
      <c r="A311" s="101"/>
      <c r="L311" s="102" t="e">
        <f>VLOOKUP($K311,Nomenclatures_observations!$C$2:$D$15,2,FALSE)</f>
        <v>#N/A</v>
      </c>
    </row>
    <row r="312" spans="1:12" x14ac:dyDescent="0.15">
      <c r="A312" s="101"/>
      <c r="L312" s="102" t="e">
        <f>VLOOKUP($K312,Nomenclatures_observations!$C$2:$D$15,2,FALSE)</f>
        <v>#N/A</v>
      </c>
    </row>
    <row r="313" spans="1:12" x14ac:dyDescent="0.15">
      <c r="A313" s="101"/>
      <c r="L313" s="102" t="e">
        <f>VLOOKUP($K313,Nomenclatures_observations!$C$2:$D$15,2,FALSE)</f>
        <v>#N/A</v>
      </c>
    </row>
    <row r="314" spans="1:12" x14ac:dyDescent="0.15">
      <c r="A314" s="101"/>
      <c r="L314" s="102" t="e">
        <f>VLOOKUP($K314,Nomenclatures_observations!$C$2:$D$15,2,FALSE)</f>
        <v>#N/A</v>
      </c>
    </row>
    <row r="315" spans="1:12" x14ac:dyDescent="0.15">
      <c r="A315" s="101"/>
      <c r="L315" s="102" t="e">
        <f>VLOOKUP($K315,Nomenclatures_observations!$C$2:$D$15,2,FALSE)</f>
        <v>#N/A</v>
      </c>
    </row>
    <row r="316" spans="1:12" x14ac:dyDescent="0.15">
      <c r="A316" s="101"/>
      <c r="L316" s="102" t="e">
        <f>VLOOKUP($K316,Nomenclatures_observations!$C$2:$D$15,2,FALSE)</f>
        <v>#N/A</v>
      </c>
    </row>
    <row r="317" spans="1:12" x14ac:dyDescent="0.15">
      <c r="A317" s="101"/>
      <c r="L317" s="102" t="e">
        <f>VLOOKUP($K317,Nomenclatures_observations!$C$2:$D$15,2,FALSE)</f>
        <v>#N/A</v>
      </c>
    </row>
    <row r="318" spans="1:12" x14ac:dyDescent="0.15">
      <c r="A318" s="101"/>
      <c r="L318" s="102" t="e">
        <f>VLOOKUP($K318,Nomenclatures_observations!$C$2:$D$15,2,FALSE)</f>
        <v>#N/A</v>
      </c>
    </row>
    <row r="319" spans="1:12" x14ac:dyDescent="0.15">
      <c r="A319" s="101"/>
      <c r="L319" s="102" t="e">
        <f>VLOOKUP($K319,Nomenclatures_observations!$C$2:$D$15,2,FALSE)</f>
        <v>#N/A</v>
      </c>
    </row>
    <row r="320" spans="1:12" x14ac:dyDescent="0.15">
      <c r="A320" s="101"/>
      <c r="L320" s="102" t="e">
        <f>VLOOKUP($K320,Nomenclatures_observations!$C$2:$D$15,2,FALSE)</f>
        <v>#N/A</v>
      </c>
    </row>
    <row r="321" spans="1:12" x14ac:dyDescent="0.15">
      <c r="A321" s="101"/>
      <c r="L321" s="102" t="e">
        <f>VLOOKUP($K321,Nomenclatures_observations!$C$2:$D$15,2,FALSE)</f>
        <v>#N/A</v>
      </c>
    </row>
    <row r="322" spans="1:12" x14ac:dyDescent="0.15">
      <c r="A322" s="101"/>
      <c r="L322" s="102" t="e">
        <f>VLOOKUP($K322,Nomenclatures_observations!$C$2:$D$15,2,FALSE)</f>
        <v>#N/A</v>
      </c>
    </row>
    <row r="323" spans="1:12" x14ac:dyDescent="0.15">
      <c r="A323" s="101"/>
      <c r="L323" s="102" t="e">
        <f>VLOOKUP($K323,Nomenclatures_observations!$C$2:$D$15,2,FALSE)</f>
        <v>#N/A</v>
      </c>
    </row>
    <row r="324" spans="1:12" x14ac:dyDescent="0.15">
      <c r="A324" s="101"/>
      <c r="L324" s="102" t="e">
        <f>VLOOKUP($K324,Nomenclatures_observations!$C$2:$D$15,2,FALSE)</f>
        <v>#N/A</v>
      </c>
    </row>
    <row r="325" spans="1:12" x14ac:dyDescent="0.15">
      <c r="A325" s="101"/>
      <c r="L325" s="102" t="e">
        <f>VLOOKUP($K325,Nomenclatures_observations!$C$2:$D$15,2,FALSE)</f>
        <v>#N/A</v>
      </c>
    </row>
    <row r="326" spans="1:12" x14ac:dyDescent="0.15">
      <c r="A326" s="101"/>
      <c r="L326" s="102" t="e">
        <f>VLOOKUP($K326,Nomenclatures_observations!$C$2:$D$15,2,FALSE)</f>
        <v>#N/A</v>
      </c>
    </row>
    <row r="327" spans="1:12" x14ac:dyDescent="0.15">
      <c r="A327" s="101"/>
      <c r="L327" s="102" t="e">
        <f>VLOOKUP($K327,Nomenclatures_observations!$C$2:$D$15,2,FALSE)</f>
        <v>#N/A</v>
      </c>
    </row>
    <row r="328" spans="1:12" x14ac:dyDescent="0.15">
      <c r="A328" s="101"/>
      <c r="L328" s="102" t="e">
        <f>VLOOKUP($K328,Nomenclatures_observations!$C$2:$D$15,2,FALSE)</f>
        <v>#N/A</v>
      </c>
    </row>
    <row r="329" spans="1:12" x14ac:dyDescent="0.15">
      <c r="A329" s="101"/>
      <c r="L329" s="102" t="e">
        <f>VLOOKUP($K329,Nomenclatures_observations!$C$2:$D$15,2,FALSE)</f>
        <v>#N/A</v>
      </c>
    </row>
    <row r="330" spans="1:12" x14ac:dyDescent="0.15">
      <c r="A330" s="101"/>
      <c r="L330" s="102" t="e">
        <f>VLOOKUP($K330,Nomenclatures_observations!$C$2:$D$15,2,FALSE)</f>
        <v>#N/A</v>
      </c>
    </row>
    <row r="331" spans="1:12" x14ac:dyDescent="0.15">
      <c r="A331" s="101"/>
      <c r="L331" s="102" t="e">
        <f>VLOOKUP($K331,Nomenclatures_observations!$C$2:$D$15,2,FALSE)</f>
        <v>#N/A</v>
      </c>
    </row>
    <row r="332" spans="1:12" x14ac:dyDescent="0.15">
      <c r="A332" s="101"/>
      <c r="L332" s="102" t="e">
        <f>VLOOKUP($K332,Nomenclatures_observations!$C$2:$D$15,2,FALSE)</f>
        <v>#N/A</v>
      </c>
    </row>
    <row r="333" spans="1:12" x14ac:dyDescent="0.15">
      <c r="A333" s="101"/>
      <c r="L333" s="102" t="e">
        <f>VLOOKUP($K333,Nomenclatures_observations!$C$2:$D$15,2,FALSE)</f>
        <v>#N/A</v>
      </c>
    </row>
    <row r="334" spans="1:12" x14ac:dyDescent="0.15">
      <c r="A334" s="101"/>
      <c r="L334" s="102" t="e">
        <f>VLOOKUP($K334,Nomenclatures_observations!$C$2:$D$15,2,FALSE)</f>
        <v>#N/A</v>
      </c>
    </row>
    <row r="335" spans="1:12" x14ac:dyDescent="0.15">
      <c r="A335" s="101"/>
      <c r="L335" s="102" t="e">
        <f>VLOOKUP($K335,Nomenclatures_observations!$C$2:$D$15,2,FALSE)</f>
        <v>#N/A</v>
      </c>
    </row>
    <row r="336" spans="1:12" x14ac:dyDescent="0.15">
      <c r="A336" s="101"/>
      <c r="L336" s="102" t="e">
        <f>VLOOKUP($K336,Nomenclatures_observations!$C$2:$D$15,2,FALSE)</f>
        <v>#N/A</v>
      </c>
    </row>
    <row r="337" spans="1:12" x14ac:dyDescent="0.15">
      <c r="A337" s="101"/>
      <c r="L337" s="102" t="e">
        <f>VLOOKUP($K337,Nomenclatures_observations!$C$2:$D$15,2,FALSE)</f>
        <v>#N/A</v>
      </c>
    </row>
    <row r="338" spans="1:12" x14ac:dyDescent="0.15">
      <c r="A338" s="101"/>
      <c r="L338" s="102" t="e">
        <f>VLOOKUP($K338,Nomenclatures_observations!$C$2:$D$15,2,FALSE)</f>
        <v>#N/A</v>
      </c>
    </row>
    <row r="339" spans="1:12" x14ac:dyDescent="0.15">
      <c r="A339" s="101"/>
      <c r="L339" s="102" t="e">
        <f>VLOOKUP($K339,Nomenclatures_observations!$C$2:$D$15,2,FALSE)</f>
        <v>#N/A</v>
      </c>
    </row>
    <row r="340" spans="1:12" x14ac:dyDescent="0.15">
      <c r="A340" s="101"/>
      <c r="L340" s="102" t="e">
        <f>VLOOKUP($K340,Nomenclatures_observations!$C$2:$D$15,2,FALSE)</f>
        <v>#N/A</v>
      </c>
    </row>
    <row r="341" spans="1:12" x14ac:dyDescent="0.15">
      <c r="A341" s="101"/>
      <c r="L341" s="102" t="e">
        <f>VLOOKUP($K341,Nomenclatures_observations!$C$2:$D$15,2,FALSE)</f>
        <v>#N/A</v>
      </c>
    </row>
    <row r="342" spans="1:12" x14ac:dyDescent="0.15">
      <c r="A342" s="101"/>
      <c r="L342" s="102" t="e">
        <f>VLOOKUP($K342,Nomenclatures_observations!$C$2:$D$15,2,FALSE)</f>
        <v>#N/A</v>
      </c>
    </row>
    <row r="343" spans="1:12" x14ac:dyDescent="0.15">
      <c r="A343" s="101"/>
      <c r="L343" s="102" t="e">
        <f>VLOOKUP($K343,Nomenclatures_observations!$C$2:$D$15,2,FALSE)</f>
        <v>#N/A</v>
      </c>
    </row>
    <row r="344" spans="1:12" x14ac:dyDescent="0.15">
      <c r="A344" s="101"/>
      <c r="L344" s="102" t="e">
        <f>VLOOKUP($K344,Nomenclatures_observations!$C$2:$D$15,2,FALSE)</f>
        <v>#N/A</v>
      </c>
    </row>
    <row r="345" spans="1:12" x14ac:dyDescent="0.15">
      <c r="A345" s="101"/>
      <c r="L345" s="102" t="e">
        <f>VLOOKUP($K345,Nomenclatures_observations!$C$2:$D$15,2,FALSE)</f>
        <v>#N/A</v>
      </c>
    </row>
    <row r="346" spans="1:12" x14ac:dyDescent="0.15">
      <c r="A346" s="101"/>
      <c r="L346" s="102" t="e">
        <f>VLOOKUP($K346,Nomenclatures_observations!$C$2:$D$15,2,FALSE)</f>
        <v>#N/A</v>
      </c>
    </row>
    <row r="347" spans="1:12" x14ac:dyDescent="0.15">
      <c r="A347" s="101"/>
      <c r="L347" s="102" t="e">
        <f>VLOOKUP($K347,Nomenclatures_observations!$C$2:$D$15,2,FALSE)</f>
        <v>#N/A</v>
      </c>
    </row>
    <row r="348" spans="1:12" x14ac:dyDescent="0.15">
      <c r="A348" s="101"/>
      <c r="L348" s="102" t="e">
        <f>VLOOKUP($K348,Nomenclatures_observations!$C$2:$D$15,2,FALSE)</f>
        <v>#N/A</v>
      </c>
    </row>
    <row r="349" spans="1:12" x14ac:dyDescent="0.15">
      <c r="A349" s="101"/>
      <c r="L349" s="102" t="e">
        <f>VLOOKUP($K349,Nomenclatures_observations!$C$2:$D$15,2,FALSE)</f>
        <v>#N/A</v>
      </c>
    </row>
    <row r="350" spans="1:12" x14ac:dyDescent="0.15">
      <c r="A350" s="101"/>
      <c r="L350" s="102" t="e">
        <f>VLOOKUP($K350,Nomenclatures_observations!$C$2:$D$15,2,FALSE)</f>
        <v>#N/A</v>
      </c>
    </row>
    <row r="351" spans="1:12" x14ac:dyDescent="0.15">
      <c r="A351" s="101"/>
      <c r="L351" s="102" t="e">
        <f>VLOOKUP($K351,Nomenclatures_observations!$C$2:$D$15,2,FALSE)</f>
        <v>#N/A</v>
      </c>
    </row>
    <row r="352" spans="1:12" x14ac:dyDescent="0.15">
      <c r="A352" s="101"/>
      <c r="L352" s="102" t="e">
        <f>VLOOKUP($K352,Nomenclatures_observations!$C$2:$D$15,2,FALSE)</f>
        <v>#N/A</v>
      </c>
    </row>
    <row r="353" spans="1:12" x14ac:dyDescent="0.15">
      <c r="A353" s="101"/>
      <c r="L353" s="102" t="e">
        <f>VLOOKUP($K353,Nomenclatures_observations!$C$2:$D$15,2,FALSE)</f>
        <v>#N/A</v>
      </c>
    </row>
    <row r="354" spans="1:12" x14ac:dyDescent="0.15">
      <c r="A354" s="101"/>
      <c r="L354" s="102" t="e">
        <f>VLOOKUP($K354,Nomenclatures_observations!$C$2:$D$15,2,FALSE)</f>
        <v>#N/A</v>
      </c>
    </row>
    <row r="355" spans="1:12" x14ac:dyDescent="0.15">
      <c r="A355" s="101"/>
      <c r="L355" s="102" t="e">
        <f>VLOOKUP($K355,Nomenclatures_observations!$C$2:$D$15,2,FALSE)</f>
        <v>#N/A</v>
      </c>
    </row>
    <row r="356" spans="1:12" x14ac:dyDescent="0.15">
      <c r="A356" s="101"/>
      <c r="L356" s="102" t="e">
        <f>VLOOKUP($K356,Nomenclatures_observations!$C$2:$D$15,2,FALSE)</f>
        <v>#N/A</v>
      </c>
    </row>
    <row r="357" spans="1:12" x14ac:dyDescent="0.15">
      <c r="A357" s="101"/>
      <c r="L357" s="102" t="e">
        <f>VLOOKUP($K357,Nomenclatures_observations!$C$2:$D$15,2,FALSE)</f>
        <v>#N/A</v>
      </c>
    </row>
    <row r="358" spans="1:12" x14ac:dyDescent="0.15">
      <c r="A358" s="101"/>
      <c r="L358" s="102" t="e">
        <f>VLOOKUP($K358,Nomenclatures_observations!$C$2:$D$15,2,FALSE)</f>
        <v>#N/A</v>
      </c>
    </row>
    <row r="359" spans="1:12" x14ac:dyDescent="0.15">
      <c r="A359" s="101"/>
      <c r="L359" s="102" t="e">
        <f>VLOOKUP($K359,Nomenclatures_observations!$C$2:$D$15,2,FALSE)</f>
        <v>#N/A</v>
      </c>
    </row>
    <row r="360" spans="1:12" x14ac:dyDescent="0.15">
      <c r="A360" s="101"/>
      <c r="L360" s="102" t="e">
        <f>VLOOKUP($K360,Nomenclatures_observations!$C$2:$D$15,2,FALSE)</f>
        <v>#N/A</v>
      </c>
    </row>
    <row r="361" spans="1:12" x14ac:dyDescent="0.15">
      <c r="A361" s="101"/>
      <c r="L361" s="102" t="e">
        <f>VLOOKUP($K361,Nomenclatures_observations!$C$2:$D$15,2,FALSE)</f>
        <v>#N/A</v>
      </c>
    </row>
    <row r="362" spans="1:12" x14ac:dyDescent="0.15">
      <c r="A362" s="101"/>
      <c r="L362" s="102" t="e">
        <f>VLOOKUP($K362,Nomenclatures_observations!$C$2:$D$15,2,FALSE)</f>
        <v>#N/A</v>
      </c>
    </row>
    <row r="363" spans="1:12" x14ac:dyDescent="0.15">
      <c r="A363" s="101"/>
      <c r="L363" s="102" t="e">
        <f>VLOOKUP($K363,Nomenclatures_observations!$C$2:$D$15,2,FALSE)</f>
        <v>#N/A</v>
      </c>
    </row>
    <row r="364" spans="1:12" x14ac:dyDescent="0.15">
      <c r="A364" s="101"/>
      <c r="L364" s="102" t="e">
        <f>VLOOKUP($K364,Nomenclatures_observations!$C$2:$D$15,2,FALSE)</f>
        <v>#N/A</v>
      </c>
    </row>
    <row r="365" spans="1:12" x14ac:dyDescent="0.15">
      <c r="A365" s="101"/>
      <c r="L365" s="102" t="e">
        <f>VLOOKUP($K365,Nomenclatures_observations!$C$2:$D$15,2,FALSE)</f>
        <v>#N/A</v>
      </c>
    </row>
    <row r="366" spans="1:12" x14ac:dyDescent="0.15">
      <c r="A366" s="101"/>
      <c r="L366" s="102" t="e">
        <f>VLOOKUP($K366,Nomenclatures_observations!$C$2:$D$15,2,FALSE)</f>
        <v>#N/A</v>
      </c>
    </row>
    <row r="367" spans="1:12" x14ac:dyDescent="0.15">
      <c r="A367" s="101"/>
      <c r="L367" s="102" t="e">
        <f>VLOOKUP($K367,Nomenclatures_observations!$C$2:$D$15,2,FALSE)</f>
        <v>#N/A</v>
      </c>
    </row>
    <row r="368" spans="1:12" x14ac:dyDescent="0.15">
      <c r="A368" s="101"/>
      <c r="L368" s="102" t="e">
        <f>VLOOKUP($K368,Nomenclatures_observations!$C$2:$D$15,2,FALSE)</f>
        <v>#N/A</v>
      </c>
    </row>
    <row r="369" spans="1:12" x14ac:dyDescent="0.15">
      <c r="A369" s="101"/>
      <c r="L369" s="102" t="e">
        <f>VLOOKUP($K369,Nomenclatures_observations!$C$2:$D$15,2,FALSE)</f>
        <v>#N/A</v>
      </c>
    </row>
    <row r="370" spans="1:12" x14ac:dyDescent="0.15">
      <c r="A370" s="101"/>
      <c r="L370" s="102" t="e">
        <f>VLOOKUP($K370,Nomenclatures_observations!$C$2:$D$15,2,FALSE)</f>
        <v>#N/A</v>
      </c>
    </row>
    <row r="371" spans="1:12" x14ac:dyDescent="0.15">
      <c r="A371" s="101"/>
      <c r="L371" s="102" t="e">
        <f>VLOOKUP($K371,Nomenclatures_observations!$C$2:$D$15,2,FALSE)</f>
        <v>#N/A</v>
      </c>
    </row>
    <row r="372" spans="1:12" x14ac:dyDescent="0.15">
      <c r="A372" s="101"/>
      <c r="L372" s="102" t="e">
        <f>VLOOKUP($K372,Nomenclatures_observations!$C$2:$D$15,2,FALSE)</f>
        <v>#N/A</v>
      </c>
    </row>
    <row r="373" spans="1:12" x14ac:dyDescent="0.15">
      <c r="A373" s="101"/>
      <c r="L373" s="102" t="e">
        <f>VLOOKUP($K373,Nomenclatures_observations!$C$2:$D$15,2,FALSE)</f>
        <v>#N/A</v>
      </c>
    </row>
    <row r="374" spans="1:12" x14ac:dyDescent="0.15">
      <c r="A374" s="101"/>
      <c r="L374" s="102" t="e">
        <f>VLOOKUP($K374,Nomenclatures_observations!$C$2:$D$15,2,FALSE)</f>
        <v>#N/A</v>
      </c>
    </row>
    <row r="375" spans="1:12" x14ac:dyDescent="0.15">
      <c r="A375" s="101"/>
      <c r="L375" s="102" t="e">
        <f>VLOOKUP($K375,Nomenclatures_observations!$C$2:$D$15,2,FALSE)</f>
        <v>#N/A</v>
      </c>
    </row>
    <row r="376" spans="1:12" x14ac:dyDescent="0.15">
      <c r="A376" s="101"/>
      <c r="L376" s="102" t="e">
        <f>VLOOKUP($K376,Nomenclatures_observations!$C$2:$D$15,2,FALSE)</f>
        <v>#N/A</v>
      </c>
    </row>
    <row r="377" spans="1:12" x14ac:dyDescent="0.15">
      <c r="A377" s="101"/>
      <c r="L377" s="102" t="e">
        <f>VLOOKUP($K377,Nomenclatures_observations!$C$2:$D$15,2,FALSE)</f>
        <v>#N/A</v>
      </c>
    </row>
    <row r="378" spans="1:12" x14ac:dyDescent="0.15">
      <c r="A378" s="101"/>
      <c r="L378" s="102" t="e">
        <f>VLOOKUP($K378,Nomenclatures_observations!$C$2:$D$15,2,FALSE)</f>
        <v>#N/A</v>
      </c>
    </row>
    <row r="379" spans="1:12" x14ac:dyDescent="0.15">
      <c r="A379" s="101"/>
      <c r="L379" s="102" t="e">
        <f>VLOOKUP($K379,Nomenclatures_observations!$C$2:$D$15,2,FALSE)</f>
        <v>#N/A</v>
      </c>
    </row>
    <row r="380" spans="1:12" x14ac:dyDescent="0.15">
      <c r="A380" s="101"/>
      <c r="L380" s="102" t="e">
        <f>VLOOKUP($K380,Nomenclatures_observations!$C$2:$D$15,2,FALSE)</f>
        <v>#N/A</v>
      </c>
    </row>
    <row r="381" spans="1:12" x14ac:dyDescent="0.15">
      <c r="A381" s="101"/>
      <c r="L381" s="102" t="e">
        <f>VLOOKUP($K381,Nomenclatures_observations!$C$2:$D$15,2,FALSE)</f>
        <v>#N/A</v>
      </c>
    </row>
    <row r="382" spans="1:12" x14ac:dyDescent="0.15">
      <c r="A382" s="101"/>
      <c r="L382" s="102" t="e">
        <f>VLOOKUP($K382,Nomenclatures_observations!$C$2:$D$15,2,FALSE)</f>
        <v>#N/A</v>
      </c>
    </row>
    <row r="383" spans="1:12" x14ac:dyDescent="0.15">
      <c r="A383" s="101"/>
      <c r="L383" s="102" t="e">
        <f>VLOOKUP($K383,Nomenclatures_observations!$C$2:$D$15,2,FALSE)</f>
        <v>#N/A</v>
      </c>
    </row>
    <row r="384" spans="1:12" x14ac:dyDescent="0.15">
      <c r="A384" s="101"/>
      <c r="L384" s="102" t="e">
        <f>VLOOKUP($K384,Nomenclatures_observations!$C$2:$D$15,2,FALSE)</f>
        <v>#N/A</v>
      </c>
    </row>
    <row r="385" spans="1:12" x14ac:dyDescent="0.15">
      <c r="A385" s="101"/>
      <c r="L385" s="102" t="e">
        <f>VLOOKUP($K385,Nomenclatures_observations!$C$2:$D$15,2,FALSE)</f>
        <v>#N/A</v>
      </c>
    </row>
    <row r="386" spans="1:12" x14ac:dyDescent="0.15">
      <c r="A386" s="101"/>
      <c r="L386" s="102" t="e">
        <f>VLOOKUP($K386,Nomenclatures_observations!$C$2:$D$15,2,FALSE)</f>
        <v>#N/A</v>
      </c>
    </row>
    <row r="387" spans="1:12" x14ac:dyDescent="0.15">
      <c r="A387" s="101"/>
      <c r="L387" s="102" t="e">
        <f>VLOOKUP($K387,Nomenclatures_observations!$C$2:$D$15,2,FALSE)</f>
        <v>#N/A</v>
      </c>
    </row>
    <row r="388" spans="1:12" x14ac:dyDescent="0.15">
      <c r="A388" s="101"/>
      <c r="L388" s="102" t="e">
        <f>VLOOKUP($K388,Nomenclatures_observations!$C$2:$D$15,2,FALSE)</f>
        <v>#N/A</v>
      </c>
    </row>
    <row r="389" spans="1:12" x14ac:dyDescent="0.15">
      <c r="A389" s="101"/>
      <c r="L389" s="102" t="e">
        <f>VLOOKUP($K389,Nomenclatures_observations!$C$2:$D$15,2,FALSE)</f>
        <v>#N/A</v>
      </c>
    </row>
    <row r="390" spans="1:12" x14ac:dyDescent="0.15">
      <c r="A390" s="101"/>
      <c r="L390" s="102" t="e">
        <f>VLOOKUP($K390,Nomenclatures_observations!$C$2:$D$15,2,FALSE)</f>
        <v>#N/A</v>
      </c>
    </row>
    <row r="391" spans="1:12" x14ac:dyDescent="0.15">
      <c r="A391" s="101"/>
      <c r="L391" s="102" t="e">
        <f>VLOOKUP($K391,Nomenclatures_observations!$C$2:$D$15,2,FALSE)</f>
        <v>#N/A</v>
      </c>
    </row>
    <row r="392" spans="1:12" x14ac:dyDescent="0.15">
      <c r="A392" s="101"/>
      <c r="L392" s="102" t="e">
        <f>VLOOKUP($K392,Nomenclatures_observations!$C$2:$D$15,2,FALSE)</f>
        <v>#N/A</v>
      </c>
    </row>
    <row r="393" spans="1:12" x14ac:dyDescent="0.15">
      <c r="A393" s="101"/>
      <c r="L393" s="102" t="e">
        <f>VLOOKUP($K393,Nomenclatures_observations!$C$2:$D$15,2,FALSE)</f>
        <v>#N/A</v>
      </c>
    </row>
    <row r="394" spans="1:12" x14ac:dyDescent="0.15">
      <c r="A394" s="101"/>
      <c r="L394" s="102" t="e">
        <f>VLOOKUP($K394,Nomenclatures_observations!$C$2:$D$15,2,FALSE)</f>
        <v>#N/A</v>
      </c>
    </row>
    <row r="395" spans="1:12" x14ac:dyDescent="0.15">
      <c r="A395" s="101"/>
      <c r="L395" s="102" t="e">
        <f>VLOOKUP($K395,Nomenclatures_observations!$C$2:$D$15,2,FALSE)</f>
        <v>#N/A</v>
      </c>
    </row>
    <row r="396" spans="1:12" x14ac:dyDescent="0.15">
      <c r="A396" s="101"/>
      <c r="L396" s="102" t="e">
        <f>VLOOKUP($K396,Nomenclatures_observations!$C$2:$D$15,2,FALSE)</f>
        <v>#N/A</v>
      </c>
    </row>
    <row r="397" spans="1:12" x14ac:dyDescent="0.15">
      <c r="A397" s="101"/>
      <c r="L397" s="102" t="e">
        <f>VLOOKUP($K397,Nomenclatures_observations!$C$2:$D$15,2,FALSE)</f>
        <v>#N/A</v>
      </c>
    </row>
    <row r="398" spans="1:12" x14ac:dyDescent="0.15">
      <c r="A398" s="101"/>
      <c r="L398" s="102" t="e">
        <f>VLOOKUP($K398,Nomenclatures_observations!$C$2:$D$15,2,FALSE)</f>
        <v>#N/A</v>
      </c>
    </row>
    <row r="399" spans="1:12" x14ac:dyDescent="0.15">
      <c r="A399" s="101"/>
      <c r="L399" s="102" t="e">
        <f>VLOOKUP($K399,Nomenclatures_observations!$C$2:$D$15,2,FALSE)</f>
        <v>#N/A</v>
      </c>
    </row>
    <row r="400" spans="1:12" x14ac:dyDescent="0.15">
      <c r="A400" s="101"/>
      <c r="L400" s="102" t="e">
        <f>VLOOKUP($K400,Nomenclatures_observations!$C$2:$D$15,2,FALSE)</f>
        <v>#N/A</v>
      </c>
    </row>
    <row r="401" spans="1:12" x14ac:dyDescent="0.15">
      <c r="A401" s="101"/>
      <c r="L401" s="102" t="e">
        <f>VLOOKUP($K401,Nomenclatures_observations!$C$2:$D$15,2,FALSE)</f>
        <v>#N/A</v>
      </c>
    </row>
    <row r="402" spans="1:12" x14ac:dyDescent="0.15">
      <c r="A402" s="101"/>
      <c r="L402" s="102" t="e">
        <f>VLOOKUP($K402,Nomenclatures_observations!$C$2:$D$15,2,FALSE)</f>
        <v>#N/A</v>
      </c>
    </row>
    <row r="403" spans="1:12" x14ac:dyDescent="0.15">
      <c r="A403" s="101"/>
      <c r="L403" s="102" t="e">
        <f>VLOOKUP($K403,Nomenclatures_observations!$C$2:$D$15,2,FALSE)</f>
        <v>#N/A</v>
      </c>
    </row>
    <row r="404" spans="1:12" x14ac:dyDescent="0.15">
      <c r="A404" s="101"/>
      <c r="L404" s="102" t="e">
        <f>VLOOKUP($K404,Nomenclatures_observations!$C$2:$D$15,2,FALSE)</f>
        <v>#N/A</v>
      </c>
    </row>
    <row r="405" spans="1:12" x14ac:dyDescent="0.15">
      <c r="A405" s="101"/>
      <c r="L405" s="102" t="e">
        <f>VLOOKUP($K405,Nomenclatures_observations!$C$2:$D$15,2,FALSE)</f>
        <v>#N/A</v>
      </c>
    </row>
    <row r="406" spans="1:12" x14ac:dyDescent="0.15">
      <c r="A406" s="101"/>
      <c r="L406" s="102" t="e">
        <f>VLOOKUP($K406,Nomenclatures_observations!$C$2:$D$15,2,FALSE)</f>
        <v>#N/A</v>
      </c>
    </row>
    <row r="407" spans="1:12" x14ac:dyDescent="0.15">
      <c r="A407" s="101"/>
      <c r="L407" s="102" t="e">
        <f>VLOOKUP($K407,Nomenclatures_observations!$C$2:$D$15,2,FALSE)</f>
        <v>#N/A</v>
      </c>
    </row>
    <row r="408" spans="1:12" x14ac:dyDescent="0.15">
      <c r="A408" s="101"/>
      <c r="L408" s="102" t="e">
        <f>VLOOKUP($K408,Nomenclatures_observations!$C$2:$D$15,2,FALSE)</f>
        <v>#N/A</v>
      </c>
    </row>
    <row r="409" spans="1:12" x14ac:dyDescent="0.15">
      <c r="A409" s="101"/>
      <c r="L409" s="102" t="e">
        <f>VLOOKUP($K409,Nomenclatures_observations!$C$2:$D$15,2,FALSE)</f>
        <v>#N/A</v>
      </c>
    </row>
    <row r="410" spans="1:12" x14ac:dyDescent="0.15">
      <c r="A410" s="101"/>
      <c r="L410" s="102" t="e">
        <f>VLOOKUP($K410,Nomenclatures_observations!$C$2:$D$15,2,FALSE)</f>
        <v>#N/A</v>
      </c>
    </row>
    <row r="411" spans="1:12" x14ac:dyDescent="0.15">
      <c r="A411" s="101"/>
      <c r="L411" s="102" t="e">
        <f>VLOOKUP($K411,Nomenclatures_observations!$C$2:$D$15,2,FALSE)</f>
        <v>#N/A</v>
      </c>
    </row>
    <row r="412" spans="1:12" x14ac:dyDescent="0.15">
      <c r="A412" s="101"/>
      <c r="L412" s="102" t="e">
        <f>VLOOKUP($K412,Nomenclatures_observations!$C$2:$D$15,2,FALSE)</f>
        <v>#N/A</v>
      </c>
    </row>
    <row r="413" spans="1:12" x14ac:dyDescent="0.15">
      <c r="A413" s="101"/>
      <c r="L413" s="102" t="e">
        <f>VLOOKUP($K413,Nomenclatures_observations!$C$2:$D$15,2,FALSE)</f>
        <v>#N/A</v>
      </c>
    </row>
    <row r="414" spans="1:12" x14ac:dyDescent="0.15">
      <c r="A414" s="101"/>
      <c r="L414" s="102" t="e">
        <f>VLOOKUP($K414,Nomenclatures_observations!$C$2:$D$15,2,FALSE)</f>
        <v>#N/A</v>
      </c>
    </row>
    <row r="415" spans="1:12" x14ac:dyDescent="0.15">
      <c r="A415" s="101"/>
      <c r="L415" s="102" t="e">
        <f>VLOOKUP($K415,Nomenclatures_observations!$C$2:$D$15,2,FALSE)</f>
        <v>#N/A</v>
      </c>
    </row>
    <row r="416" spans="1:12" x14ac:dyDescent="0.15">
      <c r="A416" s="101"/>
      <c r="L416" s="102" t="e">
        <f>VLOOKUP($K416,Nomenclatures_observations!$C$2:$D$15,2,FALSE)</f>
        <v>#N/A</v>
      </c>
    </row>
    <row r="417" spans="1:12" x14ac:dyDescent="0.15">
      <c r="A417" s="101"/>
      <c r="L417" s="102" t="e">
        <f>VLOOKUP($K417,Nomenclatures_observations!$C$2:$D$15,2,FALSE)</f>
        <v>#N/A</v>
      </c>
    </row>
    <row r="418" spans="1:12" x14ac:dyDescent="0.15">
      <c r="A418" s="101"/>
      <c r="L418" s="102" t="e">
        <f>VLOOKUP($K418,Nomenclatures_observations!$C$2:$D$15,2,FALSE)</f>
        <v>#N/A</v>
      </c>
    </row>
    <row r="419" spans="1:12" x14ac:dyDescent="0.15">
      <c r="A419" s="101"/>
      <c r="L419" s="102" t="e">
        <f>VLOOKUP($K419,Nomenclatures_observations!$C$2:$D$15,2,FALSE)</f>
        <v>#N/A</v>
      </c>
    </row>
    <row r="420" spans="1:12" x14ac:dyDescent="0.15">
      <c r="A420" s="101"/>
      <c r="L420" s="102" t="e">
        <f>VLOOKUP($K420,Nomenclatures_observations!$C$2:$D$15,2,FALSE)</f>
        <v>#N/A</v>
      </c>
    </row>
    <row r="421" spans="1:12" x14ac:dyDescent="0.15">
      <c r="A421" s="101"/>
      <c r="L421" s="102" t="e">
        <f>VLOOKUP($K421,Nomenclatures_observations!$C$2:$D$15,2,FALSE)</f>
        <v>#N/A</v>
      </c>
    </row>
    <row r="422" spans="1:12" x14ac:dyDescent="0.15">
      <c r="A422" s="101"/>
      <c r="L422" s="102" t="e">
        <f>VLOOKUP($K422,Nomenclatures_observations!$C$2:$D$15,2,FALSE)</f>
        <v>#N/A</v>
      </c>
    </row>
    <row r="423" spans="1:12" x14ac:dyDescent="0.15">
      <c r="A423" s="101"/>
      <c r="L423" s="102" t="e">
        <f>VLOOKUP($K423,Nomenclatures_observations!$C$2:$D$15,2,FALSE)</f>
        <v>#N/A</v>
      </c>
    </row>
    <row r="424" spans="1:12" x14ac:dyDescent="0.15">
      <c r="A424" s="101"/>
      <c r="L424" s="102" t="e">
        <f>VLOOKUP($K424,Nomenclatures_observations!$C$2:$D$15,2,FALSE)</f>
        <v>#N/A</v>
      </c>
    </row>
    <row r="425" spans="1:12" x14ac:dyDescent="0.15">
      <c r="A425" s="101"/>
      <c r="L425" s="102" t="e">
        <f>VLOOKUP($K425,Nomenclatures_observations!$C$2:$D$15,2,FALSE)</f>
        <v>#N/A</v>
      </c>
    </row>
    <row r="426" spans="1:12" x14ac:dyDescent="0.15">
      <c r="A426" s="101"/>
      <c r="L426" s="102" t="e">
        <f>VLOOKUP($K426,Nomenclatures_observations!$C$2:$D$15,2,FALSE)</f>
        <v>#N/A</v>
      </c>
    </row>
    <row r="427" spans="1:12" x14ac:dyDescent="0.15">
      <c r="A427" s="101"/>
      <c r="L427" s="102" t="e">
        <f>VLOOKUP($K427,Nomenclatures_observations!$C$2:$D$15,2,FALSE)</f>
        <v>#N/A</v>
      </c>
    </row>
    <row r="428" spans="1:12" x14ac:dyDescent="0.15">
      <c r="A428" s="101"/>
      <c r="L428" s="102" t="e">
        <f>VLOOKUP($K428,Nomenclatures_observations!$C$2:$D$15,2,FALSE)</f>
        <v>#N/A</v>
      </c>
    </row>
    <row r="429" spans="1:12" x14ac:dyDescent="0.15">
      <c r="A429" s="101"/>
      <c r="L429" s="102" t="e">
        <f>VLOOKUP($K429,Nomenclatures_observations!$C$2:$D$15,2,FALSE)</f>
        <v>#N/A</v>
      </c>
    </row>
    <row r="430" spans="1:12" x14ac:dyDescent="0.15">
      <c r="A430" s="101"/>
      <c r="L430" s="102" t="e">
        <f>VLOOKUP($K430,Nomenclatures_observations!$C$2:$D$15,2,FALSE)</f>
        <v>#N/A</v>
      </c>
    </row>
    <row r="431" spans="1:12" x14ac:dyDescent="0.15">
      <c r="A431" s="101"/>
      <c r="L431" s="102" t="e">
        <f>VLOOKUP($K431,Nomenclatures_observations!$C$2:$D$15,2,FALSE)</f>
        <v>#N/A</v>
      </c>
    </row>
    <row r="432" spans="1:12" x14ac:dyDescent="0.15">
      <c r="A432" s="101"/>
      <c r="L432" s="102" t="e">
        <f>VLOOKUP($K432,Nomenclatures_observations!$C$2:$D$15,2,FALSE)</f>
        <v>#N/A</v>
      </c>
    </row>
    <row r="433" spans="1:12" x14ac:dyDescent="0.15">
      <c r="A433" s="101"/>
      <c r="L433" s="102" t="e">
        <f>VLOOKUP($K433,Nomenclatures_observations!$C$2:$D$15,2,FALSE)</f>
        <v>#N/A</v>
      </c>
    </row>
    <row r="434" spans="1:12" x14ac:dyDescent="0.15">
      <c r="A434" s="101"/>
      <c r="L434" s="102" t="e">
        <f>VLOOKUP($K434,Nomenclatures_observations!$C$2:$D$15,2,FALSE)</f>
        <v>#N/A</v>
      </c>
    </row>
    <row r="435" spans="1:12" x14ac:dyDescent="0.15">
      <c r="A435" s="101"/>
      <c r="L435" s="102" t="e">
        <f>VLOOKUP($K435,Nomenclatures_observations!$C$2:$D$15,2,FALSE)</f>
        <v>#N/A</v>
      </c>
    </row>
    <row r="436" spans="1:12" x14ac:dyDescent="0.15">
      <c r="A436" s="101"/>
      <c r="L436" s="102" t="e">
        <f>VLOOKUP($K436,Nomenclatures_observations!$C$2:$D$15,2,FALSE)</f>
        <v>#N/A</v>
      </c>
    </row>
    <row r="437" spans="1:12" x14ac:dyDescent="0.15">
      <c r="A437" s="101"/>
      <c r="L437" s="102" t="e">
        <f>VLOOKUP($K437,Nomenclatures_observations!$C$2:$D$15,2,FALSE)</f>
        <v>#N/A</v>
      </c>
    </row>
    <row r="438" spans="1:12" x14ac:dyDescent="0.15">
      <c r="A438" s="101"/>
      <c r="L438" s="102" t="e">
        <f>VLOOKUP($K438,Nomenclatures_observations!$C$2:$D$15,2,FALSE)</f>
        <v>#N/A</v>
      </c>
    </row>
    <row r="439" spans="1:12" x14ac:dyDescent="0.15">
      <c r="A439" s="101"/>
      <c r="L439" s="102" t="e">
        <f>VLOOKUP($K439,Nomenclatures_observations!$C$2:$D$15,2,FALSE)</f>
        <v>#N/A</v>
      </c>
    </row>
    <row r="440" spans="1:12" x14ac:dyDescent="0.15">
      <c r="A440" s="101"/>
      <c r="L440" s="102" t="e">
        <f>VLOOKUP($K440,Nomenclatures_observations!$C$2:$D$15,2,FALSE)</f>
        <v>#N/A</v>
      </c>
    </row>
    <row r="441" spans="1:12" x14ac:dyDescent="0.15">
      <c r="A441" s="101"/>
      <c r="L441" s="102" t="e">
        <f>VLOOKUP($K441,Nomenclatures_observations!$C$2:$D$15,2,FALSE)</f>
        <v>#N/A</v>
      </c>
    </row>
    <row r="442" spans="1:12" x14ac:dyDescent="0.15">
      <c r="A442" s="101"/>
      <c r="L442" s="102" t="e">
        <f>VLOOKUP($K442,Nomenclatures_observations!$C$2:$D$15,2,FALSE)</f>
        <v>#N/A</v>
      </c>
    </row>
    <row r="443" spans="1:12" x14ac:dyDescent="0.15">
      <c r="A443" s="101"/>
      <c r="L443" s="102" t="e">
        <f>VLOOKUP($K443,Nomenclatures_observations!$C$2:$D$15,2,FALSE)</f>
        <v>#N/A</v>
      </c>
    </row>
    <row r="444" spans="1:12" x14ac:dyDescent="0.15">
      <c r="A444" s="101"/>
      <c r="L444" s="102" t="e">
        <f>VLOOKUP($K444,Nomenclatures_observations!$C$2:$D$15,2,FALSE)</f>
        <v>#N/A</v>
      </c>
    </row>
    <row r="445" spans="1:12" x14ac:dyDescent="0.15">
      <c r="A445" s="101"/>
      <c r="L445" s="102" t="e">
        <f>VLOOKUP($K445,Nomenclatures_observations!$C$2:$D$15,2,FALSE)</f>
        <v>#N/A</v>
      </c>
    </row>
    <row r="446" spans="1:12" x14ac:dyDescent="0.15">
      <c r="A446" s="101"/>
      <c r="L446" s="102" t="e">
        <f>VLOOKUP($K446,Nomenclatures_observations!$C$2:$D$15,2,FALSE)</f>
        <v>#N/A</v>
      </c>
    </row>
    <row r="447" spans="1:12" x14ac:dyDescent="0.15">
      <c r="A447" s="101"/>
      <c r="L447" s="102" t="e">
        <f>VLOOKUP($K447,Nomenclatures_observations!$C$2:$D$15,2,FALSE)</f>
        <v>#N/A</v>
      </c>
    </row>
    <row r="448" spans="1:12" x14ac:dyDescent="0.15">
      <c r="A448" s="101"/>
      <c r="L448" s="102" t="e">
        <f>VLOOKUP($K448,Nomenclatures_observations!$C$2:$D$15,2,FALSE)</f>
        <v>#N/A</v>
      </c>
    </row>
    <row r="449" spans="1:12" x14ac:dyDescent="0.15">
      <c r="A449" s="101"/>
      <c r="L449" s="102" t="e">
        <f>VLOOKUP($K449,Nomenclatures_observations!$C$2:$D$15,2,FALSE)</f>
        <v>#N/A</v>
      </c>
    </row>
    <row r="450" spans="1:12" x14ac:dyDescent="0.15">
      <c r="A450" s="101"/>
      <c r="L450" s="102" t="e">
        <f>VLOOKUP($K450,Nomenclatures_observations!$C$2:$D$15,2,FALSE)</f>
        <v>#N/A</v>
      </c>
    </row>
    <row r="451" spans="1:12" x14ac:dyDescent="0.15">
      <c r="A451" s="101"/>
      <c r="L451" s="102" t="e">
        <f>VLOOKUP($K451,Nomenclatures_observations!$C$2:$D$15,2,FALSE)</f>
        <v>#N/A</v>
      </c>
    </row>
    <row r="452" spans="1:12" x14ac:dyDescent="0.15">
      <c r="A452" s="101"/>
      <c r="L452" s="102" t="e">
        <f>VLOOKUP($K452,Nomenclatures_observations!$C$2:$D$15,2,FALSE)</f>
        <v>#N/A</v>
      </c>
    </row>
    <row r="453" spans="1:12" x14ac:dyDescent="0.15">
      <c r="A453" s="101"/>
      <c r="L453" s="102" t="e">
        <f>VLOOKUP($K453,Nomenclatures_observations!$C$2:$D$15,2,FALSE)</f>
        <v>#N/A</v>
      </c>
    </row>
    <row r="454" spans="1:12" x14ac:dyDescent="0.15">
      <c r="A454" s="101"/>
      <c r="L454" s="102" t="e">
        <f>VLOOKUP($K454,Nomenclatures_observations!$C$2:$D$15,2,FALSE)</f>
        <v>#N/A</v>
      </c>
    </row>
    <row r="455" spans="1:12" x14ac:dyDescent="0.15">
      <c r="A455" s="101"/>
      <c r="L455" s="102" t="e">
        <f>VLOOKUP($K455,Nomenclatures_observations!$C$2:$D$15,2,FALSE)</f>
        <v>#N/A</v>
      </c>
    </row>
    <row r="456" spans="1:12" x14ac:dyDescent="0.15">
      <c r="A456" s="101"/>
      <c r="L456" s="102" t="e">
        <f>VLOOKUP($K456,Nomenclatures_observations!$C$2:$D$15,2,FALSE)</f>
        <v>#N/A</v>
      </c>
    </row>
    <row r="457" spans="1:12" x14ac:dyDescent="0.15">
      <c r="A457" s="101"/>
      <c r="L457" s="102" t="e">
        <f>VLOOKUP($K457,Nomenclatures_observations!$C$2:$D$15,2,FALSE)</f>
        <v>#N/A</v>
      </c>
    </row>
    <row r="458" spans="1:12" x14ac:dyDescent="0.15">
      <c r="A458" s="101"/>
      <c r="L458" s="102" t="e">
        <f>VLOOKUP($K458,Nomenclatures_observations!$C$2:$D$15,2,FALSE)</f>
        <v>#N/A</v>
      </c>
    </row>
    <row r="459" spans="1:12" x14ac:dyDescent="0.15">
      <c r="A459" s="101"/>
      <c r="L459" s="102" t="e">
        <f>VLOOKUP($K459,Nomenclatures_observations!$C$2:$D$15,2,FALSE)</f>
        <v>#N/A</v>
      </c>
    </row>
    <row r="460" spans="1:12" x14ac:dyDescent="0.15">
      <c r="A460" s="101"/>
      <c r="L460" s="102" t="e">
        <f>VLOOKUP($K460,Nomenclatures_observations!$C$2:$D$15,2,FALSE)</f>
        <v>#N/A</v>
      </c>
    </row>
    <row r="461" spans="1:12" x14ac:dyDescent="0.15">
      <c r="A461" s="101"/>
      <c r="L461" s="102" t="e">
        <f>VLOOKUP($K461,Nomenclatures_observations!$C$2:$D$15,2,FALSE)</f>
        <v>#N/A</v>
      </c>
    </row>
    <row r="462" spans="1:12" x14ac:dyDescent="0.15">
      <c r="A462" s="101"/>
      <c r="L462" s="102" t="e">
        <f>VLOOKUP($K462,Nomenclatures_observations!$C$2:$D$15,2,FALSE)</f>
        <v>#N/A</v>
      </c>
    </row>
    <row r="463" spans="1:12" x14ac:dyDescent="0.15">
      <c r="A463" s="101"/>
      <c r="L463" s="102" t="e">
        <f>VLOOKUP($K463,Nomenclatures_observations!$C$2:$D$15,2,FALSE)</f>
        <v>#N/A</v>
      </c>
    </row>
    <row r="464" spans="1:12" x14ac:dyDescent="0.15">
      <c r="A464" s="101"/>
      <c r="L464" s="102" t="e">
        <f>VLOOKUP($K464,Nomenclatures_observations!$C$2:$D$15,2,FALSE)</f>
        <v>#N/A</v>
      </c>
    </row>
    <row r="465" spans="1:12" x14ac:dyDescent="0.15">
      <c r="A465" s="101"/>
      <c r="L465" s="102" t="e">
        <f>VLOOKUP($K465,Nomenclatures_observations!$C$2:$D$15,2,FALSE)</f>
        <v>#N/A</v>
      </c>
    </row>
    <row r="466" spans="1:12" x14ac:dyDescent="0.15">
      <c r="A466" s="101"/>
      <c r="L466" s="102" t="e">
        <f>VLOOKUP($K466,Nomenclatures_observations!$C$2:$D$15,2,FALSE)</f>
        <v>#N/A</v>
      </c>
    </row>
    <row r="467" spans="1:12" x14ac:dyDescent="0.15">
      <c r="A467" s="101"/>
      <c r="L467" s="102" t="e">
        <f>VLOOKUP($K467,Nomenclatures_observations!$C$2:$D$15,2,FALSE)</f>
        <v>#N/A</v>
      </c>
    </row>
    <row r="468" spans="1:12" x14ac:dyDescent="0.15">
      <c r="A468" s="101"/>
      <c r="L468" s="102" t="e">
        <f>VLOOKUP($K468,Nomenclatures_observations!$C$2:$D$15,2,FALSE)</f>
        <v>#N/A</v>
      </c>
    </row>
    <row r="469" spans="1:12" x14ac:dyDescent="0.15">
      <c r="A469" s="101"/>
      <c r="L469" s="102" t="e">
        <f>VLOOKUP($K469,Nomenclatures_observations!$C$2:$D$15,2,FALSE)</f>
        <v>#N/A</v>
      </c>
    </row>
    <row r="470" spans="1:12" x14ac:dyDescent="0.15">
      <c r="A470" s="101"/>
      <c r="L470" s="102" t="e">
        <f>VLOOKUP($K470,Nomenclatures_observations!$C$2:$D$15,2,FALSE)</f>
        <v>#N/A</v>
      </c>
    </row>
    <row r="471" spans="1:12" x14ac:dyDescent="0.15">
      <c r="A471" s="101"/>
      <c r="L471" s="102" t="e">
        <f>VLOOKUP($K471,Nomenclatures_observations!$C$2:$D$15,2,FALSE)</f>
        <v>#N/A</v>
      </c>
    </row>
    <row r="472" spans="1:12" x14ac:dyDescent="0.15">
      <c r="A472" s="101"/>
      <c r="L472" s="102" t="e">
        <f>VLOOKUP($K472,Nomenclatures_observations!$C$2:$D$15,2,FALSE)</f>
        <v>#N/A</v>
      </c>
    </row>
    <row r="473" spans="1:12" x14ac:dyDescent="0.15">
      <c r="A473" s="101"/>
      <c r="L473" s="102" t="e">
        <f>VLOOKUP($K473,Nomenclatures_observations!$C$2:$D$15,2,FALSE)</f>
        <v>#N/A</v>
      </c>
    </row>
    <row r="474" spans="1:12" x14ac:dyDescent="0.15">
      <c r="A474" s="101"/>
      <c r="L474" s="102" t="e">
        <f>VLOOKUP($K474,Nomenclatures_observations!$C$2:$D$15,2,FALSE)</f>
        <v>#N/A</v>
      </c>
    </row>
    <row r="475" spans="1:12" x14ac:dyDescent="0.15">
      <c r="A475" s="101"/>
      <c r="L475" s="102" t="e">
        <f>VLOOKUP($K475,Nomenclatures_observations!$C$2:$D$15,2,FALSE)</f>
        <v>#N/A</v>
      </c>
    </row>
    <row r="476" spans="1:12" x14ac:dyDescent="0.15">
      <c r="A476" s="101"/>
      <c r="L476" s="102" t="e">
        <f>VLOOKUP($K476,Nomenclatures_observations!$C$2:$D$15,2,FALSE)</f>
        <v>#N/A</v>
      </c>
    </row>
    <row r="477" spans="1:12" x14ac:dyDescent="0.15">
      <c r="A477" s="101"/>
      <c r="L477" s="102" t="e">
        <f>VLOOKUP($K477,Nomenclatures_observations!$C$2:$D$15,2,FALSE)</f>
        <v>#N/A</v>
      </c>
    </row>
    <row r="478" spans="1:12" x14ac:dyDescent="0.15">
      <c r="A478" s="101"/>
      <c r="L478" s="102" t="e">
        <f>VLOOKUP($K478,Nomenclatures_observations!$C$2:$D$15,2,FALSE)</f>
        <v>#N/A</v>
      </c>
    </row>
    <row r="479" spans="1:12" x14ac:dyDescent="0.15">
      <c r="A479" s="101"/>
      <c r="L479" s="102" t="e">
        <f>VLOOKUP($K479,Nomenclatures_observations!$C$2:$D$15,2,FALSE)</f>
        <v>#N/A</v>
      </c>
    </row>
    <row r="480" spans="1:12" x14ac:dyDescent="0.15">
      <c r="A480" s="101"/>
      <c r="L480" s="102" t="e">
        <f>VLOOKUP($K480,Nomenclatures_observations!$C$2:$D$15,2,FALSE)</f>
        <v>#N/A</v>
      </c>
    </row>
    <row r="481" spans="1:12" x14ac:dyDescent="0.15">
      <c r="A481" s="101"/>
      <c r="L481" s="102" t="e">
        <f>VLOOKUP($K481,Nomenclatures_observations!$C$2:$D$15,2,FALSE)</f>
        <v>#N/A</v>
      </c>
    </row>
    <row r="482" spans="1:12" x14ac:dyDescent="0.15">
      <c r="A482" s="101"/>
      <c r="L482" s="102" t="e">
        <f>VLOOKUP($K482,Nomenclatures_observations!$C$2:$D$15,2,FALSE)</f>
        <v>#N/A</v>
      </c>
    </row>
    <row r="483" spans="1:12" x14ac:dyDescent="0.15">
      <c r="A483" s="101"/>
      <c r="L483" s="102" t="e">
        <f>VLOOKUP($K483,Nomenclatures_observations!$C$2:$D$15,2,FALSE)</f>
        <v>#N/A</v>
      </c>
    </row>
    <row r="484" spans="1:12" x14ac:dyDescent="0.15">
      <c r="A484" s="101"/>
      <c r="L484" s="102" t="e">
        <f>VLOOKUP($K484,Nomenclatures_observations!$C$2:$D$15,2,FALSE)</f>
        <v>#N/A</v>
      </c>
    </row>
    <row r="485" spans="1:12" x14ac:dyDescent="0.15">
      <c r="A485" s="101"/>
      <c r="L485" s="102" t="e">
        <f>VLOOKUP($K485,Nomenclatures_observations!$C$2:$D$15,2,FALSE)</f>
        <v>#N/A</v>
      </c>
    </row>
    <row r="486" spans="1:12" x14ac:dyDescent="0.15">
      <c r="A486" s="101"/>
      <c r="L486" s="102" t="e">
        <f>VLOOKUP($K486,Nomenclatures_observations!$C$2:$D$15,2,FALSE)</f>
        <v>#N/A</v>
      </c>
    </row>
    <row r="487" spans="1:12" x14ac:dyDescent="0.15">
      <c r="A487" s="101"/>
      <c r="L487" s="102" t="e">
        <f>VLOOKUP($K487,Nomenclatures_observations!$C$2:$D$15,2,FALSE)</f>
        <v>#N/A</v>
      </c>
    </row>
    <row r="488" spans="1:12" x14ac:dyDescent="0.15">
      <c r="A488" s="101"/>
      <c r="L488" s="102" t="e">
        <f>VLOOKUP($K488,Nomenclatures_observations!$C$2:$D$15,2,FALSE)</f>
        <v>#N/A</v>
      </c>
    </row>
    <row r="489" spans="1:12" x14ac:dyDescent="0.15">
      <c r="A489" s="101"/>
      <c r="L489" s="102" t="e">
        <f>VLOOKUP($K489,Nomenclatures_observations!$C$2:$D$15,2,FALSE)</f>
        <v>#N/A</v>
      </c>
    </row>
    <row r="490" spans="1:12" x14ac:dyDescent="0.15">
      <c r="A490" s="101"/>
      <c r="L490" s="102" t="e">
        <f>VLOOKUP($K490,Nomenclatures_observations!$C$2:$D$15,2,FALSE)</f>
        <v>#N/A</v>
      </c>
    </row>
    <row r="491" spans="1:12" x14ac:dyDescent="0.15">
      <c r="A491" s="101"/>
      <c r="L491" s="102" t="e">
        <f>VLOOKUP($K491,Nomenclatures_observations!$C$2:$D$15,2,FALSE)</f>
        <v>#N/A</v>
      </c>
    </row>
    <row r="492" spans="1:12" x14ac:dyDescent="0.15">
      <c r="A492" s="101"/>
      <c r="L492" s="102" t="e">
        <f>VLOOKUP($K492,Nomenclatures_observations!$C$2:$D$15,2,FALSE)</f>
        <v>#N/A</v>
      </c>
    </row>
    <row r="493" spans="1:12" x14ac:dyDescent="0.15">
      <c r="A493" s="101"/>
      <c r="L493" s="102" t="e">
        <f>VLOOKUP($K493,Nomenclatures_observations!$C$2:$D$15,2,FALSE)</f>
        <v>#N/A</v>
      </c>
    </row>
    <row r="494" spans="1:12" x14ac:dyDescent="0.15">
      <c r="A494" s="101"/>
      <c r="L494" s="102" t="e">
        <f>VLOOKUP($K494,Nomenclatures_observations!$C$2:$D$15,2,FALSE)</f>
        <v>#N/A</v>
      </c>
    </row>
    <row r="495" spans="1:12" x14ac:dyDescent="0.15">
      <c r="A495" s="101"/>
      <c r="L495" s="102" t="e">
        <f>VLOOKUP($K495,Nomenclatures_observations!$C$2:$D$15,2,FALSE)</f>
        <v>#N/A</v>
      </c>
    </row>
    <row r="496" spans="1:12" x14ac:dyDescent="0.15">
      <c r="A496" s="101"/>
      <c r="L496" s="102" t="e">
        <f>VLOOKUP($K496,Nomenclatures_observations!$C$2:$D$15,2,FALSE)</f>
        <v>#N/A</v>
      </c>
    </row>
    <row r="497" spans="1:12" x14ac:dyDescent="0.15">
      <c r="A497" s="101"/>
      <c r="L497" s="102" t="e">
        <f>VLOOKUP($K497,Nomenclatures_observations!$C$2:$D$15,2,FALSE)</f>
        <v>#N/A</v>
      </c>
    </row>
    <row r="498" spans="1:12" x14ac:dyDescent="0.15">
      <c r="A498" s="101"/>
      <c r="L498" s="102" t="e">
        <f>VLOOKUP($K498,Nomenclatures_observations!$C$2:$D$15,2,FALSE)</f>
        <v>#N/A</v>
      </c>
    </row>
    <row r="499" spans="1:12" x14ac:dyDescent="0.15">
      <c r="A499" s="101"/>
      <c r="L499" s="102" t="e">
        <f>VLOOKUP($K499,Nomenclatures_observations!$C$2:$D$15,2,FALSE)</f>
        <v>#N/A</v>
      </c>
    </row>
    <row r="500" spans="1:12" x14ac:dyDescent="0.15">
      <c r="A500" s="101"/>
      <c r="L500" s="102" t="e">
        <f>VLOOKUP($K500,Nomenclatures_observations!$C$2:$D$15,2,FALSE)</f>
        <v>#N/A</v>
      </c>
    </row>
    <row r="501" spans="1:12" x14ac:dyDescent="0.15">
      <c r="A501" s="101"/>
      <c r="L501" s="102" t="e">
        <f>VLOOKUP($K501,Nomenclatures_observations!$C$2:$D$15,2,FALSE)</f>
        <v>#N/A</v>
      </c>
    </row>
    <row r="502" spans="1:12" x14ac:dyDescent="0.15">
      <c r="A502" s="101"/>
      <c r="L502" s="102" t="e">
        <f>VLOOKUP($K502,Nomenclatures_observations!$C$2:$D$15,2,FALSE)</f>
        <v>#N/A</v>
      </c>
    </row>
    <row r="503" spans="1:12" x14ac:dyDescent="0.15">
      <c r="A503" s="101"/>
      <c r="L503" s="102" t="e">
        <f>VLOOKUP($K503,Nomenclatures_observations!$C$2:$D$15,2,FALSE)</f>
        <v>#N/A</v>
      </c>
    </row>
    <row r="504" spans="1:12" x14ac:dyDescent="0.15">
      <c r="A504" s="101"/>
      <c r="L504" s="102" t="e">
        <f>VLOOKUP($K504,Nomenclatures_observations!$C$2:$D$15,2,FALSE)</f>
        <v>#N/A</v>
      </c>
    </row>
    <row r="505" spans="1:12" x14ac:dyDescent="0.15">
      <c r="A505" s="101"/>
      <c r="L505" s="102" t="e">
        <f>VLOOKUP($K505,Nomenclatures_observations!$C$2:$D$15,2,FALSE)</f>
        <v>#N/A</v>
      </c>
    </row>
    <row r="506" spans="1:12" x14ac:dyDescent="0.15">
      <c r="A506" s="101"/>
      <c r="L506" s="102" t="e">
        <f>VLOOKUP($K506,Nomenclatures_observations!$C$2:$D$15,2,FALSE)</f>
        <v>#N/A</v>
      </c>
    </row>
    <row r="507" spans="1:12" x14ac:dyDescent="0.15">
      <c r="A507" s="101"/>
      <c r="L507" s="102" t="e">
        <f>VLOOKUP($K507,Nomenclatures_observations!$C$2:$D$15,2,FALSE)</f>
        <v>#N/A</v>
      </c>
    </row>
    <row r="508" spans="1:12" x14ac:dyDescent="0.15">
      <c r="A508" s="101"/>
      <c r="L508" s="102" t="e">
        <f>VLOOKUP($K508,Nomenclatures_observations!$C$2:$D$15,2,FALSE)</f>
        <v>#N/A</v>
      </c>
    </row>
    <row r="509" spans="1:12" x14ac:dyDescent="0.15">
      <c r="A509" s="101"/>
      <c r="L509" s="102" t="e">
        <f>VLOOKUP($K509,Nomenclatures_observations!$C$2:$D$15,2,FALSE)</f>
        <v>#N/A</v>
      </c>
    </row>
    <row r="510" spans="1:12" x14ac:dyDescent="0.15">
      <c r="A510" s="101"/>
      <c r="L510" s="102" t="e">
        <f>VLOOKUP($K510,Nomenclatures_observations!$C$2:$D$15,2,FALSE)</f>
        <v>#N/A</v>
      </c>
    </row>
    <row r="511" spans="1:12" x14ac:dyDescent="0.15">
      <c r="A511" s="101"/>
      <c r="L511" s="102" t="e">
        <f>VLOOKUP($K511,Nomenclatures_observations!$C$2:$D$15,2,FALSE)</f>
        <v>#N/A</v>
      </c>
    </row>
    <row r="512" spans="1:12" x14ac:dyDescent="0.15">
      <c r="A512" s="101"/>
      <c r="L512" s="102" t="e">
        <f>VLOOKUP($K512,Nomenclatures_observations!$C$2:$D$15,2,FALSE)</f>
        <v>#N/A</v>
      </c>
    </row>
    <row r="513" spans="1:12" x14ac:dyDescent="0.15">
      <c r="A513" s="101"/>
      <c r="L513" s="102" t="e">
        <f>VLOOKUP($K513,Nomenclatures_observations!$C$2:$D$15,2,FALSE)</f>
        <v>#N/A</v>
      </c>
    </row>
    <row r="514" spans="1:12" x14ac:dyDescent="0.15">
      <c r="A514" s="101"/>
      <c r="L514" s="102" t="e">
        <f>VLOOKUP($K514,Nomenclatures_observations!$C$2:$D$15,2,FALSE)</f>
        <v>#N/A</v>
      </c>
    </row>
    <row r="515" spans="1:12" x14ac:dyDescent="0.15">
      <c r="A515" s="101"/>
      <c r="L515" s="102" t="e">
        <f>VLOOKUP($K515,Nomenclatures_observations!$C$2:$D$15,2,FALSE)</f>
        <v>#N/A</v>
      </c>
    </row>
    <row r="516" spans="1:12" x14ac:dyDescent="0.15">
      <c r="A516" s="101"/>
      <c r="L516" s="102" t="e">
        <f>VLOOKUP($K516,Nomenclatures_observations!$C$2:$D$15,2,FALSE)</f>
        <v>#N/A</v>
      </c>
    </row>
    <row r="517" spans="1:12" x14ac:dyDescent="0.15">
      <c r="A517" s="101"/>
      <c r="L517" s="102" t="e">
        <f>VLOOKUP($K517,Nomenclatures_observations!$C$2:$D$15,2,FALSE)</f>
        <v>#N/A</v>
      </c>
    </row>
    <row r="518" spans="1:12" x14ac:dyDescent="0.15">
      <c r="A518" s="101"/>
      <c r="L518" s="102" t="e">
        <f>VLOOKUP($K518,Nomenclatures_observations!$C$2:$D$15,2,FALSE)</f>
        <v>#N/A</v>
      </c>
    </row>
    <row r="519" spans="1:12" x14ac:dyDescent="0.15">
      <c r="A519" s="101"/>
      <c r="L519" s="102" t="e">
        <f>VLOOKUP($K519,Nomenclatures_observations!$C$2:$D$15,2,FALSE)</f>
        <v>#N/A</v>
      </c>
    </row>
    <row r="520" spans="1:12" x14ac:dyDescent="0.15">
      <c r="A520" s="101"/>
      <c r="L520" s="102" t="e">
        <f>VLOOKUP($K520,Nomenclatures_observations!$C$2:$D$15,2,FALSE)</f>
        <v>#N/A</v>
      </c>
    </row>
    <row r="521" spans="1:12" x14ac:dyDescent="0.15">
      <c r="A521" s="101"/>
      <c r="L521" s="102" t="e">
        <f>VLOOKUP($K521,Nomenclatures_observations!$C$2:$D$15,2,FALSE)</f>
        <v>#N/A</v>
      </c>
    </row>
    <row r="522" spans="1:12" x14ac:dyDescent="0.15">
      <c r="A522" s="101"/>
      <c r="L522" s="102" t="e">
        <f>VLOOKUP($K522,Nomenclatures_observations!$C$2:$D$15,2,FALSE)</f>
        <v>#N/A</v>
      </c>
    </row>
    <row r="523" spans="1:12" x14ac:dyDescent="0.15">
      <c r="A523" s="101"/>
      <c r="L523" s="102" t="e">
        <f>VLOOKUP($K523,Nomenclatures_observations!$C$2:$D$15,2,FALSE)</f>
        <v>#N/A</v>
      </c>
    </row>
    <row r="524" spans="1:12" x14ac:dyDescent="0.15">
      <c r="A524" s="101"/>
      <c r="L524" s="102" t="e">
        <f>VLOOKUP($K524,Nomenclatures_observations!$C$2:$D$15,2,FALSE)</f>
        <v>#N/A</v>
      </c>
    </row>
    <row r="525" spans="1:12" x14ac:dyDescent="0.15">
      <c r="A525" s="101"/>
      <c r="L525" s="102" t="e">
        <f>VLOOKUP($K525,Nomenclatures_observations!$C$2:$D$15,2,FALSE)</f>
        <v>#N/A</v>
      </c>
    </row>
    <row r="526" spans="1:12" x14ac:dyDescent="0.15">
      <c r="A526" s="101"/>
      <c r="L526" s="102" t="e">
        <f>VLOOKUP($K526,Nomenclatures_observations!$C$2:$D$15,2,FALSE)</f>
        <v>#N/A</v>
      </c>
    </row>
    <row r="527" spans="1:12" x14ac:dyDescent="0.15">
      <c r="A527" s="101"/>
      <c r="L527" s="102" t="e">
        <f>VLOOKUP($K527,Nomenclatures_observations!$C$2:$D$15,2,FALSE)</f>
        <v>#N/A</v>
      </c>
    </row>
    <row r="528" spans="1:12" x14ac:dyDescent="0.15">
      <c r="A528" s="101"/>
      <c r="L528" s="102" t="e">
        <f>VLOOKUP($K528,Nomenclatures_observations!$C$2:$D$15,2,FALSE)</f>
        <v>#N/A</v>
      </c>
    </row>
    <row r="529" spans="1:12" x14ac:dyDescent="0.15">
      <c r="A529" s="101"/>
      <c r="L529" s="102" t="e">
        <f>VLOOKUP($K529,Nomenclatures_observations!$C$2:$D$15,2,FALSE)</f>
        <v>#N/A</v>
      </c>
    </row>
    <row r="530" spans="1:12" x14ac:dyDescent="0.15">
      <c r="A530" s="101"/>
      <c r="L530" s="102" t="e">
        <f>VLOOKUP($K530,Nomenclatures_observations!$C$2:$D$15,2,FALSE)</f>
        <v>#N/A</v>
      </c>
    </row>
    <row r="531" spans="1:12" x14ac:dyDescent="0.15">
      <c r="A531" s="101"/>
      <c r="L531" s="102" t="e">
        <f>VLOOKUP($K531,Nomenclatures_observations!$C$2:$D$15,2,FALSE)</f>
        <v>#N/A</v>
      </c>
    </row>
    <row r="532" spans="1:12" x14ac:dyDescent="0.15">
      <c r="A532" s="101"/>
      <c r="L532" s="102" t="e">
        <f>VLOOKUP($K532,Nomenclatures_observations!$C$2:$D$15,2,FALSE)</f>
        <v>#N/A</v>
      </c>
    </row>
    <row r="533" spans="1:12" x14ac:dyDescent="0.15">
      <c r="A533" s="101"/>
      <c r="L533" s="102" t="e">
        <f>VLOOKUP($K533,Nomenclatures_observations!$C$2:$D$15,2,FALSE)</f>
        <v>#N/A</v>
      </c>
    </row>
    <row r="534" spans="1:12" x14ac:dyDescent="0.15">
      <c r="A534" s="101"/>
      <c r="L534" s="102" t="e">
        <f>VLOOKUP($K534,Nomenclatures_observations!$C$2:$D$15,2,FALSE)</f>
        <v>#N/A</v>
      </c>
    </row>
    <row r="535" spans="1:12" x14ac:dyDescent="0.15">
      <c r="A535" s="101"/>
      <c r="L535" s="102" t="e">
        <f>VLOOKUP($K535,Nomenclatures_observations!$C$2:$D$15,2,FALSE)</f>
        <v>#N/A</v>
      </c>
    </row>
    <row r="536" spans="1:12" x14ac:dyDescent="0.15">
      <c r="A536" s="101"/>
      <c r="L536" s="102" t="e">
        <f>VLOOKUP($K536,Nomenclatures_observations!$C$2:$D$15,2,FALSE)</f>
        <v>#N/A</v>
      </c>
    </row>
    <row r="537" spans="1:12" x14ac:dyDescent="0.15">
      <c r="A537" s="101"/>
      <c r="L537" s="102" t="e">
        <f>VLOOKUP($K537,Nomenclatures_observations!$C$2:$D$15,2,FALSE)</f>
        <v>#N/A</v>
      </c>
    </row>
    <row r="538" spans="1:12" x14ac:dyDescent="0.15">
      <c r="A538" s="101"/>
      <c r="L538" s="102" t="e">
        <f>VLOOKUP($K538,Nomenclatures_observations!$C$2:$D$15,2,FALSE)</f>
        <v>#N/A</v>
      </c>
    </row>
    <row r="539" spans="1:12" x14ac:dyDescent="0.15">
      <c r="A539" s="101"/>
      <c r="L539" s="102" t="e">
        <f>VLOOKUP($K539,Nomenclatures_observations!$C$2:$D$15,2,FALSE)</f>
        <v>#N/A</v>
      </c>
    </row>
    <row r="540" spans="1:12" x14ac:dyDescent="0.15">
      <c r="A540" s="101"/>
      <c r="L540" s="102" t="e">
        <f>VLOOKUP($K540,Nomenclatures_observations!$C$2:$D$15,2,FALSE)</f>
        <v>#N/A</v>
      </c>
    </row>
    <row r="541" spans="1:12" x14ac:dyDescent="0.15">
      <c r="A541" s="101"/>
      <c r="L541" s="102" t="e">
        <f>VLOOKUP($K541,Nomenclatures_observations!$C$2:$D$15,2,FALSE)</f>
        <v>#N/A</v>
      </c>
    </row>
    <row r="542" spans="1:12" x14ac:dyDescent="0.15">
      <c r="A542" s="101"/>
      <c r="L542" s="102" t="e">
        <f>VLOOKUP($K542,Nomenclatures_observations!$C$2:$D$15,2,FALSE)</f>
        <v>#N/A</v>
      </c>
    </row>
    <row r="543" spans="1:12" x14ac:dyDescent="0.15">
      <c r="A543" s="101"/>
      <c r="L543" s="102" t="e">
        <f>VLOOKUP($K543,Nomenclatures_observations!$C$2:$D$15,2,FALSE)</f>
        <v>#N/A</v>
      </c>
    </row>
    <row r="544" spans="1:12" x14ac:dyDescent="0.15">
      <c r="A544" s="101"/>
      <c r="L544" s="102" t="e">
        <f>VLOOKUP($K544,Nomenclatures_observations!$C$2:$D$15,2,FALSE)</f>
        <v>#N/A</v>
      </c>
    </row>
    <row r="545" spans="1:12" x14ac:dyDescent="0.15">
      <c r="A545" s="101"/>
      <c r="L545" s="102" t="e">
        <f>VLOOKUP($K545,Nomenclatures_observations!$C$2:$D$15,2,FALSE)</f>
        <v>#N/A</v>
      </c>
    </row>
    <row r="546" spans="1:12" x14ac:dyDescent="0.15">
      <c r="A546" s="101"/>
      <c r="L546" s="102" t="e">
        <f>VLOOKUP($K546,Nomenclatures_observations!$C$2:$D$15,2,FALSE)</f>
        <v>#N/A</v>
      </c>
    </row>
    <row r="547" spans="1:12" x14ac:dyDescent="0.15">
      <c r="A547" s="101"/>
      <c r="L547" s="102" t="e">
        <f>VLOOKUP($K547,Nomenclatures_observations!$C$2:$D$15,2,FALSE)</f>
        <v>#N/A</v>
      </c>
    </row>
    <row r="548" spans="1:12" x14ac:dyDescent="0.15">
      <c r="A548" s="101"/>
      <c r="L548" s="102" t="e">
        <f>VLOOKUP($K548,Nomenclatures_observations!$C$2:$D$15,2,FALSE)</f>
        <v>#N/A</v>
      </c>
    </row>
    <row r="549" spans="1:12" x14ac:dyDescent="0.15">
      <c r="A549" s="101"/>
      <c r="L549" s="102" t="e">
        <f>VLOOKUP($K549,Nomenclatures_observations!$C$2:$D$15,2,FALSE)</f>
        <v>#N/A</v>
      </c>
    </row>
    <row r="550" spans="1:12" x14ac:dyDescent="0.15">
      <c r="A550" s="101"/>
      <c r="L550" s="102" t="e">
        <f>VLOOKUP($K550,Nomenclatures_observations!$C$2:$D$15,2,FALSE)</f>
        <v>#N/A</v>
      </c>
    </row>
    <row r="551" spans="1:12" x14ac:dyDescent="0.15">
      <c r="A551" s="101"/>
      <c r="L551" s="102" t="e">
        <f>VLOOKUP($K551,Nomenclatures_observations!$C$2:$D$15,2,FALSE)</f>
        <v>#N/A</v>
      </c>
    </row>
    <row r="552" spans="1:12" x14ac:dyDescent="0.15">
      <c r="A552" s="101"/>
      <c r="L552" s="102" t="e">
        <f>VLOOKUP($K552,Nomenclatures_observations!$C$2:$D$15,2,FALSE)</f>
        <v>#N/A</v>
      </c>
    </row>
    <row r="553" spans="1:12" x14ac:dyDescent="0.15">
      <c r="A553" s="101"/>
      <c r="L553" s="102" t="e">
        <f>VLOOKUP($K553,Nomenclatures_observations!$C$2:$D$15,2,FALSE)</f>
        <v>#N/A</v>
      </c>
    </row>
    <row r="554" spans="1:12" x14ac:dyDescent="0.15">
      <c r="A554" s="101"/>
      <c r="L554" s="102" t="e">
        <f>VLOOKUP($K554,Nomenclatures_observations!$C$2:$D$15,2,FALSE)</f>
        <v>#N/A</v>
      </c>
    </row>
    <row r="555" spans="1:12" x14ac:dyDescent="0.15">
      <c r="A555" s="101"/>
      <c r="L555" s="102" t="e">
        <f>VLOOKUP($K555,Nomenclatures_observations!$C$2:$D$15,2,FALSE)</f>
        <v>#N/A</v>
      </c>
    </row>
    <row r="556" spans="1:12" x14ac:dyDescent="0.15">
      <c r="A556" s="101"/>
      <c r="L556" s="102" t="e">
        <f>VLOOKUP($K556,Nomenclatures_observations!$C$2:$D$15,2,FALSE)</f>
        <v>#N/A</v>
      </c>
    </row>
    <row r="557" spans="1:12" x14ac:dyDescent="0.15">
      <c r="A557" s="101"/>
      <c r="L557" s="102" t="e">
        <f>VLOOKUP($K557,Nomenclatures_observations!$C$2:$D$15,2,FALSE)</f>
        <v>#N/A</v>
      </c>
    </row>
    <row r="558" spans="1:12" x14ac:dyDescent="0.15">
      <c r="A558" s="101"/>
      <c r="L558" s="102" t="e">
        <f>VLOOKUP($K558,Nomenclatures_observations!$C$2:$D$15,2,FALSE)</f>
        <v>#N/A</v>
      </c>
    </row>
    <row r="559" spans="1:12" x14ac:dyDescent="0.15">
      <c r="A559" s="101"/>
      <c r="L559" s="102" t="e">
        <f>VLOOKUP($K559,Nomenclatures_observations!$C$2:$D$15,2,FALSE)</f>
        <v>#N/A</v>
      </c>
    </row>
    <row r="560" spans="1:12" x14ac:dyDescent="0.15">
      <c r="A560" s="101"/>
      <c r="L560" s="102" t="e">
        <f>VLOOKUP($K560,Nomenclatures_observations!$C$2:$D$15,2,FALSE)</f>
        <v>#N/A</v>
      </c>
    </row>
    <row r="561" spans="1:12" x14ac:dyDescent="0.15">
      <c r="A561" s="101"/>
      <c r="L561" s="102" t="e">
        <f>VLOOKUP($K561,Nomenclatures_observations!$C$2:$D$15,2,FALSE)</f>
        <v>#N/A</v>
      </c>
    </row>
    <row r="562" spans="1:12" x14ac:dyDescent="0.15">
      <c r="A562" s="101"/>
      <c r="L562" s="102" t="e">
        <f>VLOOKUP($K562,Nomenclatures_observations!$C$2:$D$15,2,FALSE)</f>
        <v>#N/A</v>
      </c>
    </row>
    <row r="563" spans="1:12" x14ac:dyDescent="0.15">
      <c r="A563" s="101"/>
      <c r="L563" s="102" t="e">
        <f>VLOOKUP($K563,Nomenclatures_observations!$C$2:$D$15,2,FALSE)</f>
        <v>#N/A</v>
      </c>
    </row>
    <row r="564" spans="1:12" x14ac:dyDescent="0.15">
      <c r="A564" s="101"/>
      <c r="L564" s="102" t="e">
        <f>VLOOKUP($K564,Nomenclatures_observations!$C$2:$D$15,2,FALSE)</f>
        <v>#N/A</v>
      </c>
    </row>
    <row r="565" spans="1:12" x14ac:dyDescent="0.15">
      <c r="A565" s="101"/>
      <c r="L565" s="102" t="e">
        <f>VLOOKUP($K565,Nomenclatures_observations!$C$2:$D$15,2,FALSE)</f>
        <v>#N/A</v>
      </c>
    </row>
    <row r="566" spans="1:12" x14ac:dyDescent="0.15">
      <c r="A566" s="101"/>
      <c r="L566" s="102" t="e">
        <f>VLOOKUP($K566,Nomenclatures_observations!$C$2:$D$15,2,FALSE)</f>
        <v>#N/A</v>
      </c>
    </row>
    <row r="567" spans="1:12" x14ac:dyDescent="0.15">
      <c r="A567" s="101"/>
      <c r="L567" s="102" t="e">
        <f>VLOOKUP($K567,Nomenclatures_observations!$C$2:$D$15,2,FALSE)</f>
        <v>#N/A</v>
      </c>
    </row>
    <row r="568" spans="1:12" x14ac:dyDescent="0.15">
      <c r="A568" s="101"/>
      <c r="L568" s="102" t="e">
        <f>VLOOKUP($K568,Nomenclatures_observations!$C$2:$D$15,2,FALSE)</f>
        <v>#N/A</v>
      </c>
    </row>
    <row r="569" spans="1:12" x14ac:dyDescent="0.15">
      <c r="A569" s="101"/>
      <c r="L569" s="102" t="e">
        <f>VLOOKUP($K569,Nomenclatures_observations!$C$2:$D$15,2,FALSE)</f>
        <v>#N/A</v>
      </c>
    </row>
    <row r="570" spans="1:12" x14ac:dyDescent="0.15">
      <c r="A570" s="101"/>
      <c r="L570" s="102" t="e">
        <f>VLOOKUP($K570,Nomenclatures_observations!$C$2:$D$15,2,FALSE)</f>
        <v>#N/A</v>
      </c>
    </row>
    <row r="571" spans="1:12" x14ac:dyDescent="0.15">
      <c r="A571" s="101"/>
      <c r="L571" s="102" t="e">
        <f>VLOOKUP($K571,Nomenclatures_observations!$C$2:$D$15,2,FALSE)</f>
        <v>#N/A</v>
      </c>
    </row>
    <row r="572" spans="1:12" x14ac:dyDescent="0.15">
      <c r="A572" s="101"/>
      <c r="L572" s="102" t="e">
        <f>VLOOKUP($K572,Nomenclatures_observations!$C$2:$D$15,2,FALSE)</f>
        <v>#N/A</v>
      </c>
    </row>
    <row r="573" spans="1:12" x14ac:dyDescent="0.15">
      <c r="A573" s="101"/>
      <c r="L573" s="102" t="e">
        <f>VLOOKUP($K573,Nomenclatures_observations!$C$2:$D$15,2,FALSE)</f>
        <v>#N/A</v>
      </c>
    </row>
    <row r="574" spans="1:12" x14ac:dyDescent="0.15">
      <c r="A574" s="101"/>
      <c r="L574" s="102" t="e">
        <f>VLOOKUP($K574,Nomenclatures_observations!$C$2:$D$15,2,FALSE)</f>
        <v>#N/A</v>
      </c>
    </row>
    <row r="575" spans="1:12" x14ac:dyDescent="0.15">
      <c r="A575" s="101"/>
      <c r="L575" s="102" t="e">
        <f>VLOOKUP($K575,Nomenclatures_observations!$C$2:$D$15,2,FALSE)</f>
        <v>#N/A</v>
      </c>
    </row>
    <row r="576" spans="1:12" x14ac:dyDescent="0.15">
      <c r="A576" s="101"/>
      <c r="L576" s="102" t="e">
        <f>VLOOKUP($K576,Nomenclatures_observations!$C$2:$D$15,2,FALSE)</f>
        <v>#N/A</v>
      </c>
    </row>
    <row r="577" spans="1:12" x14ac:dyDescent="0.15">
      <c r="A577" s="101"/>
      <c r="L577" s="102" t="e">
        <f>VLOOKUP($K577,Nomenclatures_observations!$C$2:$D$15,2,FALSE)</f>
        <v>#N/A</v>
      </c>
    </row>
    <row r="578" spans="1:12" x14ac:dyDescent="0.15">
      <c r="A578" s="101"/>
      <c r="L578" s="102" t="e">
        <f>VLOOKUP($K578,Nomenclatures_observations!$C$2:$D$15,2,FALSE)</f>
        <v>#N/A</v>
      </c>
    </row>
    <row r="579" spans="1:12" x14ac:dyDescent="0.15">
      <c r="A579" s="101"/>
      <c r="L579" s="102" t="e">
        <f>VLOOKUP($K579,Nomenclatures_observations!$C$2:$D$15,2,FALSE)</f>
        <v>#N/A</v>
      </c>
    </row>
    <row r="580" spans="1:12" x14ac:dyDescent="0.15">
      <c r="A580" s="101"/>
      <c r="L580" s="102" t="e">
        <f>VLOOKUP($K580,Nomenclatures_observations!$C$2:$D$15,2,FALSE)</f>
        <v>#N/A</v>
      </c>
    </row>
    <row r="581" spans="1:12" x14ac:dyDescent="0.15">
      <c r="A581" s="101"/>
      <c r="L581" s="102" t="e">
        <f>VLOOKUP($K581,Nomenclatures_observations!$C$2:$D$15,2,FALSE)</f>
        <v>#N/A</v>
      </c>
    </row>
    <row r="582" spans="1:12" x14ac:dyDescent="0.15">
      <c r="A582" s="101"/>
      <c r="L582" s="102" t="e">
        <f>VLOOKUP($K582,Nomenclatures_observations!$C$2:$D$15,2,FALSE)</f>
        <v>#N/A</v>
      </c>
    </row>
    <row r="583" spans="1:12" x14ac:dyDescent="0.15">
      <c r="A583" s="101"/>
      <c r="L583" s="102" t="e">
        <f>VLOOKUP($K583,Nomenclatures_observations!$C$2:$D$15,2,FALSE)</f>
        <v>#N/A</v>
      </c>
    </row>
    <row r="584" spans="1:12" x14ac:dyDescent="0.15">
      <c r="A584" s="101"/>
      <c r="L584" s="102" t="e">
        <f>VLOOKUP($K584,Nomenclatures_observations!$C$2:$D$15,2,FALSE)</f>
        <v>#N/A</v>
      </c>
    </row>
    <row r="585" spans="1:12" x14ac:dyDescent="0.15">
      <c r="A585" s="101"/>
      <c r="L585" s="102" t="e">
        <f>VLOOKUP($K585,Nomenclatures_observations!$C$2:$D$15,2,FALSE)</f>
        <v>#N/A</v>
      </c>
    </row>
    <row r="586" spans="1:12" x14ac:dyDescent="0.15">
      <c r="A586" s="101"/>
      <c r="L586" s="102" t="e">
        <f>VLOOKUP($K586,Nomenclatures_observations!$C$2:$D$15,2,FALSE)</f>
        <v>#N/A</v>
      </c>
    </row>
    <row r="587" spans="1:12" x14ac:dyDescent="0.15">
      <c r="A587" s="101"/>
      <c r="L587" s="102" t="e">
        <f>VLOOKUP($K587,Nomenclatures_observations!$C$2:$D$15,2,FALSE)</f>
        <v>#N/A</v>
      </c>
    </row>
    <row r="588" spans="1:12" x14ac:dyDescent="0.15">
      <c r="A588" s="101"/>
      <c r="L588" s="102" t="e">
        <f>VLOOKUP($K588,Nomenclatures_observations!$C$2:$D$15,2,FALSE)</f>
        <v>#N/A</v>
      </c>
    </row>
    <row r="589" spans="1:12" x14ac:dyDescent="0.15">
      <c r="A589" s="101"/>
      <c r="L589" s="102" t="e">
        <f>VLOOKUP($K589,Nomenclatures_observations!$C$2:$D$15,2,FALSE)</f>
        <v>#N/A</v>
      </c>
    </row>
    <row r="590" spans="1:12" x14ac:dyDescent="0.15">
      <c r="A590" s="101"/>
      <c r="L590" s="102" t="e">
        <f>VLOOKUP($K590,Nomenclatures_observations!$C$2:$D$15,2,FALSE)</f>
        <v>#N/A</v>
      </c>
    </row>
    <row r="591" spans="1:12" x14ac:dyDescent="0.15">
      <c r="A591" s="101"/>
      <c r="L591" s="102" t="e">
        <f>VLOOKUP($K591,Nomenclatures_observations!$C$2:$D$15,2,FALSE)</f>
        <v>#N/A</v>
      </c>
    </row>
    <row r="592" spans="1:12" x14ac:dyDescent="0.15">
      <c r="A592" s="101"/>
      <c r="L592" s="102" t="e">
        <f>VLOOKUP($K592,Nomenclatures_observations!$C$2:$D$15,2,FALSE)</f>
        <v>#N/A</v>
      </c>
    </row>
    <row r="593" spans="1:12" x14ac:dyDescent="0.15">
      <c r="A593" s="101"/>
      <c r="L593" s="102" t="e">
        <f>VLOOKUP($K593,Nomenclatures_observations!$C$2:$D$15,2,FALSE)</f>
        <v>#N/A</v>
      </c>
    </row>
    <row r="594" spans="1:12" x14ac:dyDescent="0.15">
      <c r="A594" s="101"/>
      <c r="L594" s="102" t="e">
        <f>VLOOKUP($K594,Nomenclatures_observations!$C$2:$D$15,2,FALSE)</f>
        <v>#N/A</v>
      </c>
    </row>
    <row r="595" spans="1:12" x14ac:dyDescent="0.15">
      <c r="A595" s="101"/>
      <c r="L595" s="102" t="e">
        <f>VLOOKUP($K595,Nomenclatures_observations!$C$2:$D$15,2,FALSE)</f>
        <v>#N/A</v>
      </c>
    </row>
    <row r="596" spans="1:12" x14ac:dyDescent="0.15">
      <c r="A596" s="101"/>
      <c r="L596" s="102" t="e">
        <f>VLOOKUP($K596,Nomenclatures_observations!$C$2:$D$15,2,FALSE)</f>
        <v>#N/A</v>
      </c>
    </row>
    <row r="597" spans="1:12" x14ac:dyDescent="0.15">
      <c r="A597" s="101"/>
      <c r="L597" s="102" t="e">
        <f>VLOOKUP($K597,Nomenclatures_observations!$C$2:$D$15,2,FALSE)</f>
        <v>#N/A</v>
      </c>
    </row>
    <row r="598" spans="1:12" x14ac:dyDescent="0.15">
      <c r="A598" s="101"/>
      <c r="L598" s="102" t="e">
        <f>VLOOKUP($K598,Nomenclatures_observations!$C$2:$D$15,2,FALSE)</f>
        <v>#N/A</v>
      </c>
    </row>
    <row r="599" spans="1:12" x14ac:dyDescent="0.15">
      <c r="A599" s="101"/>
      <c r="L599" s="102" t="e">
        <f>VLOOKUP($K599,Nomenclatures_observations!$C$2:$D$15,2,FALSE)</f>
        <v>#N/A</v>
      </c>
    </row>
    <row r="600" spans="1:12" x14ac:dyDescent="0.15">
      <c r="A600" s="101"/>
      <c r="L600" s="102" t="e">
        <f>VLOOKUP($K600,Nomenclatures_observations!$C$2:$D$15,2,FALSE)</f>
        <v>#N/A</v>
      </c>
    </row>
    <row r="601" spans="1:12" x14ac:dyDescent="0.15">
      <c r="A601" s="101"/>
      <c r="L601" s="102" t="e">
        <f>VLOOKUP($K601,Nomenclatures_observations!$C$2:$D$15,2,FALSE)</f>
        <v>#N/A</v>
      </c>
    </row>
    <row r="602" spans="1:12" x14ac:dyDescent="0.15">
      <c r="A602" s="101"/>
      <c r="L602" s="102" t="e">
        <f>VLOOKUP($K602,Nomenclatures_observations!$C$2:$D$15,2,FALSE)</f>
        <v>#N/A</v>
      </c>
    </row>
    <row r="603" spans="1:12" x14ac:dyDescent="0.15">
      <c r="A603" s="101"/>
      <c r="L603" s="102" t="e">
        <f>VLOOKUP($K603,Nomenclatures_observations!$C$2:$D$15,2,FALSE)</f>
        <v>#N/A</v>
      </c>
    </row>
    <row r="604" spans="1:12" x14ac:dyDescent="0.15">
      <c r="A604" s="101"/>
      <c r="L604" s="102" t="e">
        <f>VLOOKUP($K604,Nomenclatures_observations!$C$2:$D$15,2,FALSE)</f>
        <v>#N/A</v>
      </c>
    </row>
    <row r="605" spans="1:12" x14ac:dyDescent="0.15">
      <c r="A605" s="101"/>
      <c r="L605" s="102" t="e">
        <f>VLOOKUP($K605,Nomenclatures_observations!$C$2:$D$15,2,FALSE)</f>
        <v>#N/A</v>
      </c>
    </row>
    <row r="606" spans="1:12" x14ac:dyDescent="0.15">
      <c r="A606" s="101"/>
      <c r="L606" s="102" t="e">
        <f>VLOOKUP($K606,Nomenclatures_observations!$C$2:$D$15,2,FALSE)</f>
        <v>#N/A</v>
      </c>
    </row>
    <row r="607" spans="1:12" x14ac:dyDescent="0.15">
      <c r="A607" s="101"/>
      <c r="L607" s="102" t="e">
        <f>VLOOKUP($K607,Nomenclatures_observations!$C$2:$D$15,2,FALSE)</f>
        <v>#N/A</v>
      </c>
    </row>
    <row r="608" spans="1:12" x14ac:dyDescent="0.15">
      <c r="A608" s="101"/>
      <c r="L608" s="102" t="e">
        <f>VLOOKUP($K608,Nomenclatures_observations!$C$2:$D$15,2,FALSE)</f>
        <v>#N/A</v>
      </c>
    </row>
    <row r="609" spans="1:12" x14ac:dyDescent="0.15">
      <c r="A609" s="101"/>
      <c r="L609" s="102" t="e">
        <f>VLOOKUP($K609,Nomenclatures_observations!$C$2:$D$15,2,FALSE)</f>
        <v>#N/A</v>
      </c>
    </row>
    <row r="610" spans="1:12" x14ac:dyDescent="0.15">
      <c r="A610" s="101"/>
      <c r="L610" s="102" t="e">
        <f>VLOOKUP($K610,Nomenclatures_observations!$C$2:$D$15,2,FALSE)</f>
        <v>#N/A</v>
      </c>
    </row>
    <row r="611" spans="1:12" x14ac:dyDescent="0.15">
      <c r="A611" s="101"/>
      <c r="L611" s="102" t="e">
        <f>VLOOKUP($K611,Nomenclatures_observations!$C$2:$D$15,2,FALSE)</f>
        <v>#N/A</v>
      </c>
    </row>
    <row r="612" spans="1:12" x14ac:dyDescent="0.15">
      <c r="A612" s="101"/>
      <c r="L612" s="102" t="e">
        <f>VLOOKUP($K612,Nomenclatures_observations!$C$2:$D$15,2,FALSE)</f>
        <v>#N/A</v>
      </c>
    </row>
    <row r="613" spans="1:12" x14ac:dyDescent="0.15">
      <c r="A613" s="101"/>
      <c r="L613" s="102" t="e">
        <f>VLOOKUP($K613,Nomenclatures_observations!$C$2:$D$15,2,FALSE)</f>
        <v>#N/A</v>
      </c>
    </row>
    <row r="614" spans="1:12" x14ac:dyDescent="0.15">
      <c r="A614" s="101"/>
      <c r="L614" s="102" t="e">
        <f>VLOOKUP($K614,Nomenclatures_observations!$C$2:$D$15,2,FALSE)</f>
        <v>#N/A</v>
      </c>
    </row>
    <row r="615" spans="1:12" x14ac:dyDescent="0.15">
      <c r="A615" s="101"/>
      <c r="L615" s="102" t="e">
        <f>VLOOKUP($K615,Nomenclatures_observations!$C$2:$D$15,2,FALSE)</f>
        <v>#N/A</v>
      </c>
    </row>
    <row r="616" spans="1:12" x14ac:dyDescent="0.15">
      <c r="A616" s="101"/>
      <c r="L616" s="102" t="e">
        <f>VLOOKUP($K616,Nomenclatures_observations!$C$2:$D$15,2,FALSE)</f>
        <v>#N/A</v>
      </c>
    </row>
    <row r="617" spans="1:12" x14ac:dyDescent="0.15">
      <c r="A617" s="101"/>
      <c r="L617" s="102" t="e">
        <f>VLOOKUP($K617,Nomenclatures_observations!$C$2:$D$15,2,FALSE)</f>
        <v>#N/A</v>
      </c>
    </row>
    <row r="618" spans="1:12" x14ac:dyDescent="0.15">
      <c r="A618" s="101"/>
      <c r="L618" s="102" t="e">
        <f>VLOOKUP($K618,Nomenclatures_observations!$C$2:$D$15,2,FALSE)</f>
        <v>#N/A</v>
      </c>
    </row>
    <row r="619" spans="1:12" x14ac:dyDescent="0.15">
      <c r="A619" s="101"/>
      <c r="L619" s="102" t="e">
        <f>VLOOKUP($K619,Nomenclatures_observations!$C$2:$D$15,2,FALSE)</f>
        <v>#N/A</v>
      </c>
    </row>
    <row r="620" spans="1:12" x14ac:dyDescent="0.15">
      <c r="A620" s="101"/>
      <c r="L620" s="102" t="e">
        <f>VLOOKUP($K620,Nomenclatures_observations!$C$2:$D$15,2,FALSE)</f>
        <v>#N/A</v>
      </c>
    </row>
    <row r="621" spans="1:12" x14ac:dyDescent="0.15">
      <c r="A621" s="101"/>
      <c r="L621" s="102" t="e">
        <f>VLOOKUP($K621,Nomenclatures_observations!$C$2:$D$15,2,FALSE)</f>
        <v>#N/A</v>
      </c>
    </row>
    <row r="622" spans="1:12" x14ac:dyDescent="0.15">
      <c r="A622" s="101"/>
      <c r="L622" s="102" t="e">
        <f>VLOOKUP($K622,Nomenclatures_observations!$C$2:$D$15,2,FALSE)</f>
        <v>#N/A</v>
      </c>
    </row>
    <row r="623" spans="1:12" x14ac:dyDescent="0.15">
      <c r="A623" s="101"/>
      <c r="L623" s="102" t="e">
        <f>VLOOKUP($K623,Nomenclatures_observations!$C$2:$D$15,2,FALSE)</f>
        <v>#N/A</v>
      </c>
    </row>
    <row r="624" spans="1:12" x14ac:dyDescent="0.15">
      <c r="A624" s="101"/>
      <c r="L624" s="102" t="e">
        <f>VLOOKUP($K624,Nomenclatures_observations!$C$2:$D$15,2,FALSE)</f>
        <v>#N/A</v>
      </c>
    </row>
    <row r="625" spans="1:12" x14ac:dyDescent="0.15">
      <c r="A625" s="101"/>
      <c r="L625" s="102" t="e">
        <f>VLOOKUP($K625,Nomenclatures_observations!$C$2:$D$15,2,FALSE)</f>
        <v>#N/A</v>
      </c>
    </row>
    <row r="626" spans="1:12" x14ac:dyDescent="0.15">
      <c r="A626" s="101"/>
      <c r="L626" s="102" t="e">
        <f>VLOOKUP($K626,Nomenclatures_observations!$C$2:$D$15,2,FALSE)</f>
        <v>#N/A</v>
      </c>
    </row>
    <row r="627" spans="1:12" x14ac:dyDescent="0.15">
      <c r="A627" s="101"/>
      <c r="L627" s="102" t="e">
        <f>VLOOKUP($K627,Nomenclatures_observations!$C$2:$D$15,2,FALSE)</f>
        <v>#N/A</v>
      </c>
    </row>
    <row r="628" spans="1:12" x14ac:dyDescent="0.15">
      <c r="A628" s="101"/>
      <c r="L628" s="102" t="e">
        <f>VLOOKUP($K628,Nomenclatures_observations!$C$2:$D$15,2,FALSE)</f>
        <v>#N/A</v>
      </c>
    </row>
    <row r="629" spans="1:12" x14ac:dyDescent="0.15">
      <c r="A629" s="101"/>
      <c r="L629" s="102" t="e">
        <f>VLOOKUP($K629,Nomenclatures_observations!$C$2:$D$15,2,FALSE)</f>
        <v>#N/A</v>
      </c>
    </row>
    <row r="630" spans="1:12" x14ac:dyDescent="0.15">
      <c r="A630" s="101"/>
      <c r="L630" s="102" t="e">
        <f>VLOOKUP($K630,Nomenclatures_observations!$C$2:$D$15,2,FALSE)</f>
        <v>#N/A</v>
      </c>
    </row>
    <row r="631" spans="1:12" x14ac:dyDescent="0.15">
      <c r="A631" s="101"/>
      <c r="L631" s="102" t="e">
        <f>VLOOKUP($K631,Nomenclatures_observations!$C$2:$D$15,2,FALSE)</f>
        <v>#N/A</v>
      </c>
    </row>
    <row r="632" spans="1:12" x14ac:dyDescent="0.15">
      <c r="A632" s="101"/>
      <c r="L632" s="102" t="e">
        <f>VLOOKUP($K632,Nomenclatures_observations!$C$2:$D$15,2,FALSE)</f>
        <v>#N/A</v>
      </c>
    </row>
    <row r="633" spans="1:12" x14ac:dyDescent="0.15">
      <c r="A633" s="101"/>
      <c r="L633" s="102" t="e">
        <f>VLOOKUP($K633,Nomenclatures_observations!$C$2:$D$15,2,FALSE)</f>
        <v>#N/A</v>
      </c>
    </row>
    <row r="634" spans="1:12" x14ac:dyDescent="0.15">
      <c r="A634" s="101"/>
      <c r="L634" s="102" t="e">
        <f>VLOOKUP($K634,Nomenclatures_observations!$C$2:$D$15,2,FALSE)</f>
        <v>#N/A</v>
      </c>
    </row>
    <row r="635" spans="1:12" x14ac:dyDescent="0.15">
      <c r="A635" s="101"/>
      <c r="L635" s="102" t="e">
        <f>VLOOKUP($K635,Nomenclatures_observations!$C$2:$D$15,2,FALSE)</f>
        <v>#N/A</v>
      </c>
    </row>
    <row r="636" spans="1:12" x14ac:dyDescent="0.15">
      <c r="A636" s="101"/>
      <c r="L636" s="102" t="e">
        <f>VLOOKUP($K636,Nomenclatures_observations!$C$2:$D$15,2,FALSE)</f>
        <v>#N/A</v>
      </c>
    </row>
    <row r="637" spans="1:12" x14ac:dyDescent="0.15">
      <c r="A637" s="101"/>
      <c r="L637" s="102" t="e">
        <f>VLOOKUP($K637,Nomenclatures_observations!$C$2:$D$15,2,FALSE)</f>
        <v>#N/A</v>
      </c>
    </row>
    <row r="638" spans="1:12" x14ac:dyDescent="0.15">
      <c r="A638" s="101"/>
      <c r="L638" s="102" t="e">
        <f>VLOOKUP($K638,Nomenclatures_observations!$C$2:$D$15,2,FALSE)</f>
        <v>#N/A</v>
      </c>
    </row>
    <row r="639" spans="1:12" x14ac:dyDescent="0.15">
      <c r="A639" s="101"/>
      <c r="L639" s="102" t="e">
        <f>VLOOKUP($K639,Nomenclatures_observations!$C$2:$D$15,2,FALSE)</f>
        <v>#N/A</v>
      </c>
    </row>
    <row r="640" spans="1:12" x14ac:dyDescent="0.15">
      <c r="A640" s="101"/>
      <c r="L640" s="102" t="e">
        <f>VLOOKUP($K640,Nomenclatures_observations!$C$2:$D$15,2,FALSE)</f>
        <v>#N/A</v>
      </c>
    </row>
    <row r="641" spans="1:12" x14ac:dyDescent="0.15">
      <c r="A641" s="101"/>
      <c r="L641" s="102" t="e">
        <f>VLOOKUP($K641,Nomenclatures_observations!$C$2:$D$15,2,FALSE)</f>
        <v>#N/A</v>
      </c>
    </row>
    <row r="642" spans="1:12" x14ac:dyDescent="0.15">
      <c r="A642" s="101"/>
      <c r="L642" s="102" t="e">
        <f>VLOOKUP($K642,Nomenclatures_observations!$C$2:$D$15,2,FALSE)</f>
        <v>#N/A</v>
      </c>
    </row>
    <row r="643" spans="1:12" x14ac:dyDescent="0.15">
      <c r="A643" s="101"/>
      <c r="L643" s="102" t="e">
        <f>VLOOKUP($K643,Nomenclatures_observations!$C$2:$D$15,2,FALSE)</f>
        <v>#N/A</v>
      </c>
    </row>
    <row r="644" spans="1:12" x14ac:dyDescent="0.15">
      <c r="A644" s="101"/>
      <c r="L644" s="102" t="e">
        <f>VLOOKUP($K644,Nomenclatures_observations!$C$2:$D$15,2,FALSE)</f>
        <v>#N/A</v>
      </c>
    </row>
    <row r="645" spans="1:12" x14ac:dyDescent="0.15">
      <c r="A645" s="101"/>
      <c r="L645" s="102" t="e">
        <f>VLOOKUP($K645,Nomenclatures_observations!$C$2:$D$15,2,FALSE)</f>
        <v>#N/A</v>
      </c>
    </row>
    <row r="646" spans="1:12" x14ac:dyDescent="0.15">
      <c r="A646" s="101"/>
      <c r="L646" s="102" t="e">
        <f>VLOOKUP($K646,Nomenclatures_observations!$C$2:$D$15,2,FALSE)</f>
        <v>#N/A</v>
      </c>
    </row>
    <row r="647" spans="1:12" x14ac:dyDescent="0.15">
      <c r="A647" s="101"/>
      <c r="L647" s="102" t="e">
        <f>VLOOKUP($K647,Nomenclatures_observations!$C$2:$D$15,2,FALSE)</f>
        <v>#N/A</v>
      </c>
    </row>
    <row r="648" spans="1:12" x14ac:dyDescent="0.15">
      <c r="A648" s="101"/>
      <c r="L648" s="102" t="e">
        <f>VLOOKUP($K648,Nomenclatures_observations!$C$2:$D$15,2,FALSE)</f>
        <v>#N/A</v>
      </c>
    </row>
    <row r="649" spans="1:12" x14ac:dyDescent="0.15">
      <c r="A649" s="101"/>
      <c r="L649" s="102" t="e">
        <f>VLOOKUP($K649,Nomenclatures_observations!$C$2:$D$15,2,FALSE)</f>
        <v>#N/A</v>
      </c>
    </row>
    <row r="650" spans="1:12" x14ac:dyDescent="0.15">
      <c r="A650" s="101"/>
      <c r="L650" s="102" t="e">
        <f>VLOOKUP($K650,Nomenclatures_observations!$C$2:$D$15,2,FALSE)</f>
        <v>#N/A</v>
      </c>
    </row>
    <row r="651" spans="1:12" x14ac:dyDescent="0.15">
      <c r="A651" s="101"/>
      <c r="L651" s="102" t="e">
        <f>VLOOKUP($K651,Nomenclatures_observations!$C$2:$D$15,2,FALSE)</f>
        <v>#N/A</v>
      </c>
    </row>
    <row r="652" spans="1:12" x14ac:dyDescent="0.15">
      <c r="A652" s="101"/>
      <c r="L652" s="102" t="e">
        <f>VLOOKUP($K652,Nomenclatures_observations!$C$2:$D$15,2,FALSE)</f>
        <v>#N/A</v>
      </c>
    </row>
    <row r="653" spans="1:12" x14ac:dyDescent="0.15">
      <c r="A653" s="101"/>
      <c r="L653" s="102" t="e">
        <f>VLOOKUP($K653,Nomenclatures_observations!$C$2:$D$15,2,FALSE)</f>
        <v>#N/A</v>
      </c>
    </row>
    <row r="654" spans="1:12" x14ac:dyDescent="0.15">
      <c r="A654" s="101"/>
      <c r="L654" s="102" t="e">
        <f>VLOOKUP($K654,Nomenclatures_observations!$C$2:$D$15,2,FALSE)</f>
        <v>#N/A</v>
      </c>
    </row>
    <row r="655" spans="1:12" x14ac:dyDescent="0.15">
      <c r="A655" s="101"/>
      <c r="L655" s="102" t="e">
        <f>VLOOKUP($K655,Nomenclatures_observations!$C$2:$D$15,2,FALSE)</f>
        <v>#N/A</v>
      </c>
    </row>
    <row r="656" spans="1:12" x14ac:dyDescent="0.15">
      <c r="A656" s="101"/>
      <c r="L656" s="102" t="e">
        <f>VLOOKUP($K656,Nomenclatures_observations!$C$2:$D$15,2,FALSE)</f>
        <v>#N/A</v>
      </c>
    </row>
    <row r="657" spans="1:12" x14ac:dyDescent="0.15">
      <c r="A657" s="101"/>
      <c r="L657" s="102" t="e">
        <f>VLOOKUP($K657,Nomenclatures_observations!$C$2:$D$15,2,FALSE)</f>
        <v>#N/A</v>
      </c>
    </row>
    <row r="658" spans="1:12" x14ac:dyDescent="0.15">
      <c r="A658" s="101"/>
      <c r="L658" s="102" t="e">
        <f>VLOOKUP($K658,Nomenclatures_observations!$C$2:$D$15,2,FALSE)</f>
        <v>#N/A</v>
      </c>
    </row>
    <row r="659" spans="1:12" x14ac:dyDescent="0.15">
      <c r="A659" s="101"/>
      <c r="L659" s="102" t="e">
        <f>VLOOKUP($K659,Nomenclatures_observations!$C$2:$D$15,2,FALSE)</f>
        <v>#N/A</v>
      </c>
    </row>
    <row r="660" spans="1:12" x14ac:dyDescent="0.15">
      <c r="A660" s="101"/>
      <c r="L660" s="102" t="e">
        <f>VLOOKUP($K660,Nomenclatures_observations!$C$2:$D$15,2,FALSE)</f>
        <v>#N/A</v>
      </c>
    </row>
    <row r="661" spans="1:12" x14ac:dyDescent="0.15">
      <c r="A661" s="101"/>
      <c r="L661" s="102" t="e">
        <f>VLOOKUP($K661,Nomenclatures_observations!$C$2:$D$15,2,FALSE)</f>
        <v>#N/A</v>
      </c>
    </row>
    <row r="662" spans="1:12" x14ac:dyDescent="0.15">
      <c r="A662" s="101"/>
      <c r="L662" s="102" t="e">
        <f>VLOOKUP($K662,Nomenclatures_observations!$C$2:$D$15,2,FALSE)</f>
        <v>#N/A</v>
      </c>
    </row>
    <row r="663" spans="1:12" x14ac:dyDescent="0.15">
      <c r="A663" s="101"/>
      <c r="L663" s="102" t="e">
        <f>VLOOKUP($K663,Nomenclatures_observations!$C$2:$D$15,2,FALSE)</f>
        <v>#N/A</v>
      </c>
    </row>
    <row r="664" spans="1:12" x14ac:dyDescent="0.15">
      <c r="A664" s="101"/>
      <c r="L664" s="102" t="e">
        <f>VLOOKUP($K664,Nomenclatures_observations!$C$2:$D$15,2,FALSE)</f>
        <v>#N/A</v>
      </c>
    </row>
    <row r="665" spans="1:12" x14ac:dyDescent="0.15">
      <c r="A665" s="101"/>
      <c r="L665" s="102" t="e">
        <f>VLOOKUP($K665,Nomenclatures_observations!$C$2:$D$15,2,FALSE)</f>
        <v>#N/A</v>
      </c>
    </row>
    <row r="666" spans="1:12" x14ac:dyDescent="0.15">
      <c r="A666" s="101"/>
      <c r="L666" s="102" t="e">
        <f>VLOOKUP($K666,Nomenclatures_observations!$C$2:$D$15,2,FALSE)</f>
        <v>#N/A</v>
      </c>
    </row>
    <row r="667" spans="1:12" x14ac:dyDescent="0.15">
      <c r="A667" s="101"/>
      <c r="L667" s="102" t="e">
        <f>VLOOKUP($K667,Nomenclatures_observations!$C$2:$D$15,2,FALSE)</f>
        <v>#N/A</v>
      </c>
    </row>
    <row r="668" spans="1:12" x14ac:dyDescent="0.15">
      <c r="A668" s="101"/>
      <c r="L668" s="102" t="e">
        <f>VLOOKUP($K668,Nomenclatures_observations!$C$2:$D$15,2,FALSE)</f>
        <v>#N/A</v>
      </c>
    </row>
    <row r="669" spans="1:12" x14ac:dyDescent="0.15">
      <c r="A669" s="101"/>
      <c r="L669" s="102" t="e">
        <f>VLOOKUP($K669,Nomenclatures_observations!$C$2:$D$15,2,FALSE)</f>
        <v>#N/A</v>
      </c>
    </row>
    <row r="670" spans="1:12" x14ac:dyDescent="0.15">
      <c r="A670" s="101"/>
      <c r="L670" s="102" t="e">
        <f>VLOOKUP($K670,Nomenclatures_observations!$C$2:$D$15,2,FALSE)</f>
        <v>#N/A</v>
      </c>
    </row>
    <row r="671" spans="1:12" x14ac:dyDescent="0.15">
      <c r="A671" s="101"/>
      <c r="L671" s="102" t="e">
        <f>VLOOKUP($K671,Nomenclatures_observations!$C$2:$D$15,2,FALSE)</f>
        <v>#N/A</v>
      </c>
    </row>
    <row r="672" spans="1:12" x14ac:dyDescent="0.15">
      <c r="A672" s="101"/>
      <c r="L672" s="102" t="e">
        <f>VLOOKUP($K672,Nomenclatures_observations!$C$2:$D$15,2,FALSE)</f>
        <v>#N/A</v>
      </c>
    </row>
    <row r="673" spans="1:12" x14ac:dyDescent="0.15">
      <c r="A673" s="101"/>
      <c r="L673" s="102" t="e">
        <f>VLOOKUP($K673,Nomenclatures_observations!$C$2:$D$15,2,FALSE)</f>
        <v>#N/A</v>
      </c>
    </row>
    <row r="674" spans="1:12" x14ac:dyDescent="0.15">
      <c r="A674" s="101"/>
      <c r="L674" s="102" t="e">
        <f>VLOOKUP($K674,Nomenclatures_observations!$C$2:$D$15,2,FALSE)</f>
        <v>#N/A</v>
      </c>
    </row>
    <row r="675" spans="1:12" x14ac:dyDescent="0.15">
      <c r="A675" s="101"/>
      <c r="L675" s="102" t="e">
        <f>VLOOKUP($K675,Nomenclatures_observations!$C$2:$D$15,2,FALSE)</f>
        <v>#N/A</v>
      </c>
    </row>
    <row r="676" spans="1:12" x14ac:dyDescent="0.15">
      <c r="A676" s="101"/>
      <c r="L676" s="102" t="e">
        <f>VLOOKUP($K676,Nomenclatures_observations!$C$2:$D$15,2,FALSE)</f>
        <v>#N/A</v>
      </c>
    </row>
    <row r="677" spans="1:12" x14ac:dyDescent="0.15">
      <c r="A677" s="101"/>
      <c r="L677" s="102" t="e">
        <f>VLOOKUP($K677,Nomenclatures_observations!$C$2:$D$15,2,FALSE)</f>
        <v>#N/A</v>
      </c>
    </row>
    <row r="678" spans="1:12" x14ac:dyDescent="0.15">
      <c r="A678" s="101"/>
      <c r="L678" s="102" t="e">
        <f>VLOOKUP($K678,Nomenclatures_observations!$C$2:$D$15,2,FALSE)</f>
        <v>#N/A</v>
      </c>
    </row>
    <row r="679" spans="1:12" x14ac:dyDescent="0.15">
      <c r="A679" s="101"/>
      <c r="L679" s="102" t="e">
        <f>VLOOKUP($K679,Nomenclatures_observations!$C$2:$D$15,2,FALSE)</f>
        <v>#N/A</v>
      </c>
    </row>
    <row r="680" spans="1:12" x14ac:dyDescent="0.15">
      <c r="A680" s="101"/>
      <c r="L680" s="102" t="e">
        <f>VLOOKUP($K680,Nomenclatures_observations!$C$2:$D$15,2,FALSE)</f>
        <v>#N/A</v>
      </c>
    </row>
    <row r="681" spans="1:12" x14ac:dyDescent="0.15">
      <c r="A681" s="101"/>
      <c r="L681" s="102" t="e">
        <f>VLOOKUP($K681,Nomenclatures_observations!$C$2:$D$15,2,FALSE)</f>
        <v>#N/A</v>
      </c>
    </row>
    <row r="682" spans="1:12" x14ac:dyDescent="0.15">
      <c r="A682" s="101"/>
      <c r="L682" s="102" t="e">
        <f>VLOOKUP($K682,Nomenclatures_observations!$C$2:$D$15,2,FALSE)</f>
        <v>#N/A</v>
      </c>
    </row>
    <row r="683" spans="1:12" x14ac:dyDescent="0.15">
      <c r="A683" s="101"/>
      <c r="L683" s="102" t="e">
        <f>VLOOKUP($K683,Nomenclatures_observations!$C$2:$D$15,2,FALSE)</f>
        <v>#N/A</v>
      </c>
    </row>
    <row r="684" spans="1:12" x14ac:dyDescent="0.15">
      <c r="A684" s="101"/>
      <c r="L684" s="102" t="e">
        <f>VLOOKUP($K684,Nomenclatures_observations!$C$2:$D$15,2,FALSE)</f>
        <v>#N/A</v>
      </c>
    </row>
    <row r="685" spans="1:12" x14ac:dyDescent="0.15">
      <c r="A685" s="101"/>
      <c r="L685" s="102" t="e">
        <f>VLOOKUP($K685,Nomenclatures_observations!$C$2:$D$15,2,FALSE)</f>
        <v>#N/A</v>
      </c>
    </row>
    <row r="686" spans="1:12" x14ac:dyDescent="0.15">
      <c r="A686" s="101"/>
      <c r="L686" s="102" t="e">
        <f>VLOOKUP($K686,Nomenclatures_observations!$C$2:$D$15,2,FALSE)</f>
        <v>#N/A</v>
      </c>
    </row>
    <row r="687" spans="1:12" x14ac:dyDescent="0.15">
      <c r="A687" s="101"/>
      <c r="L687" s="102" t="e">
        <f>VLOOKUP($K687,Nomenclatures_observations!$C$2:$D$15,2,FALSE)</f>
        <v>#N/A</v>
      </c>
    </row>
    <row r="688" spans="1:12" x14ac:dyDescent="0.15">
      <c r="A688" s="101"/>
      <c r="L688" s="102" t="e">
        <f>VLOOKUP($K688,Nomenclatures_observations!$C$2:$D$15,2,FALSE)</f>
        <v>#N/A</v>
      </c>
    </row>
    <row r="689" spans="1:12" x14ac:dyDescent="0.15">
      <c r="A689" s="101"/>
      <c r="L689" s="102" t="e">
        <f>VLOOKUP($K689,Nomenclatures_observations!$C$2:$D$15,2,FALSE)</f>
        <v>#N/A</v>
      </c>
    </row>
    <row r="690" spans="1:12" x14ac:dyDescent="0.15">
      <c r="A690" s="101"/>
      <c r="L690" s="102" t="e">
        <f>VLOOKUP($K690,Nomenclatures_observations!$C$2:$D$15,2,FALSE)</f>
        <v>#N/A</v>
      </c>
    </row>
    <row r="691" spans="1:12" x14ac:dyDescent="0.15">
      <c r="A691" s="101"/>
      <c r="L691" s="102" t="e">
        <f>VLOOKUP($K691,Nomenclatures_observations!$C$2:$D$15,2,FALSE)</f>
        <v>#N/A</v>
      </c>
    </row>
    <row r="692" spans="1:12" x14ac:dyDescent="0.15">
      <c r="A692" s="101"/>
      <c r="L692" s="102" t="e">
        <f>VLOOKUP($K692,Nomenclatures_observations!$C$2:$D$15,2,FALSE)</f>
        <v>#N/A</v>
      </c>
    </row>
    <row r="693" spans="1:12" x14ac:dyDescent="0.15">
      <c r="A693" s="101"/>
      <c r="L693" s="102" t="e">
        <f>VLOOKUP($K693,Nomenclatures_observations!$C$2:$D$15,2,FALSE)</f>
        <v>#N/A</v>
      </c>
    </row>
    <row r="694" spans="1:12" x14ac:dyDescent="0.15">
      <c r="A694" s="101"/>
      <c r="L694" s="102" t="e">
        <f>VLOOKUP($K694,Nomenclatures_observations!$C$2:$D$15,2,FALSE)</f>
        <v>#N/A</v>
      </c>
    </row>
    <row r="695" spans="1:12" x14ac:dyDescent="0.15">
      <c r="A695" s="101"/>
      <c r="L695" s="102" t="e">
        <f>VLOOKUP($K695,Nomenclatures_observations!$C$2:$D$15,2,FALSE)</f>
        <v>#N/A</v>
      </c>
    </row>
    <row r="696" spans="1:12" x14ac:dyDescent="0.15">
      <c r="A696" s="101"/>
      <c r="L696" s="102" t="e">
        <f>VLOOKUP($K696,Nomenclatures_observations!$C$2:$D$15,2,FALSE)</f>
        <v>#N/A</v>
      </c>
    </row>
    <row r="697" spans="1:12" x14ac:dyDescent="0.15">
      <c r="A697" s="101"/>
      <c r="L697" s="102" t="e">
        <f>VLOOKUP($K697,Nomenclatures_observations!$C$2:$D$15,2,FALSE)</f>
        <v>#N/A</v>
      </c>
    </row>
    <row r="698" spans="1:12" x14ac:dyDescent="0.15">
      <c r="A698" s="101"/>
      <c r="L698" s="102" t="e">
        <f>VLOOKUP($K698,Nomenclatures_observations!$C$2:$D$15,2,FALSE)</f>
        <v>#N/A</v>
      </c>
    </row>
    <row r="699" spans="1:12" x14ac:dyDescent="0.15">
      <c r="A699" s="101"/>
      <c r="L699" s="102" t="e">
        <f>VLOOKUP($K699,Nomenclatures_observations!$C$2:$D$15,2,FALSE)</f>
        <v>#N/A</v>
      </c>
    </row>
    <row r="700" spans="1:12" x14ac:dyDescent="0.15">
      <c r="A700" s="101"/>
      <c r="L700" s="102" t="e">
        <f>VLOOKUP($K700,Nomenclatures_observations!$C$2:$D$15,2,FALSE)</f>
        <v>#N/A</v>
      </c>
    </row>
    <row r="701" spans="1:12" x14ac:dyDescent="0.15">
      <c r="A701" s="101"/>
      <c r="L701" s="102" t="e">
        <f>VLOOKUP($K701,Nomenclatures_observations!$C$2:$D$15,2,FALSE)</f>
        <v>#N/A</v>
      </c>
    </row>
    <row r="702" spans="1:12" x14ac:dyDescent="0.15">
      <c r="A702" s="101"/>
      <c r="L702" s="102" t="e">
        <f>VLOOKUP($K702,Nomenclatures_observations!$C$2:$D$15,2,FALSE)</f>
        <v>#N/A</v>
      </c>
    </row>
    <row r="703" spans="1:12" x14ac:dyDescent="0.15">
      <c r="A703" s="101"/>
      <c r="L703" s="102" t="e">
        <f>VLOOKUP($K703,Nomenclatures_observations!$C$2:$D$15,2,FALSE)</f>
        <v>#N/A</v>
      </c>
    </row>
    <row r="704" spans="1:12" x14ac:dyDescent="0.15">
      <c r="A704" s="101"/>
      <c r="L704" s="102" t="e">
        <f>VLOOKUP($K704,Nomenclatures_observations!$C$2:$D$15,2,FALSE)</f>
        <v>#N/A</v>
      </c>
    </row>
    <row r="705" spans="1:12" x14ac:dyDescent="0.15">
      <c r="A705" s="101"/>
      <c r="L705" s="102" t="e">
        <f>VLOOKUP($K705,Nomenclatures_observations!$C$2:$D$15,2,FALSE)</f>
        <v>#N/A</v>
      </c>
    </row>
    <row r="706" spans="1:12" x14ac:dyDescent="0.15">
      <c r="A706" s="101"/>
      <c r="L706" s="102" t="e">
        <f>VLOOKUP($K706,Nomenclatures_observations!$C$2:$D$15,2,FALSE)</f>
        <v>#N/A</v>
      </c>
    </row>
    <row r="707" spans="1:12" x14ac:dyDescent="0.15">
      <c r="A707" s="101"/>
      <c r="L707" s="102" t="e">
        <f>VLOOKUP($K707,Nomenclatures_observations!$C$2:$D$15,2,FALSE)</f>
        <v>#N/A</v>
      </c>
    </row>
    <row r="708" spans="1:12" x14ac:dyDescent="0.15">
      <c r="A708" s="101"/>
      <c r="L708" s="102" t="e">
        <f>VLOOKUP($K708,Nomenclatures_observations!$C$2:$D$15,2,FALSE)</f>
        <v>#N/A</v>
      </c>
    </row>
    <row r="709" spans="1:12" x14ac:dyDescent="0.15">
      <c r="A709" s="101"/>
      <c r="L709" s="102" t="e">
        <f>VLOOKUP($K709,Nomenclatures_observations!$C$2:$D$15,2,FALSE)</f>
        <v>#N/A</v>
      </c>
    </row>
    <row r="710" spans="1:12" x14ac:dyDescent="0.15">
      <c r="A710" s="101"/>
      <c r="L710" s="102" t="e">
        <f>VLOOKUP($K710,Nomenclatures_observations!$C$2:$D$15,2,FALSE)</f>
        <v>#N/A</v>
      </c>
    </row>
    <row r="711" spans="1:12" x14ac:dyDescent="0.15">
      <c r="A711" s="101"/>
      <c r="L711" s="102" t="e">
        <f>VLOOKUP($K711,Nomenclatures_observations!$C$2:$D$15,2,FALSE)</f>
        <v>#N/A</v>
      </c>
    </row>
    <row r="712" spans="1:12" x14ac:dyDescent="0.15">
      <c r="A712" s="101"/>
      <c r="L712" s="102" t="e">
        <f>VLOOKUP($K712,Nomenclatures_observations!$C$2:$D$15,2,FALSE)</f>
        <v>#N/A</v>
      </c>
    </row>
    <row r="713" spans="1:12" x14ac:dyDescent="0.15">
      <c r="A713" s="101"/>
      <c r="L713" s="102" t="e">
        <f>VLOOKUP($K713,Nomenclatures_observations!$C$2:$D$15,2,FALSE)</f>
        <v>#N/A</v>
      </c>
    </row>
    <row r="714" spans="1:12" x14ac:dyDescent="0.15">
      <c r="A714" s="101"/>
      <c r="L714" s="102" t="e">
        <f>VLOOKUP($K714,Nomenclatures_observations!$C$2:$D$15,2,FALSE)</f>
        <v>#N/A</v>
      </c>
    </row>
    <row r="715" spans="1:12" x14ac:dyDescent="0.15">
      <c r="A715" s="101"/>
      <c r="L715" s="102" t="e">
        <f>VLOOKUP($K715,Nomenclatures_observations!$C$2:$D$15,2,FALSE)</f>
        <v>#N/A</v>
      </c>
    </row>
    <row r="716" spans="1:12" x14ac:dyDescent="0.15">
      <c r="A716" s="101"/>
      <c r="L716" s="102" t="e">
        <f>VLOOKUP($K716,Nomenclatures_observations!$C$2:$D$15,2,FALSE)</f>
        <v>#N/A</v>
      </c>
    </row>
    <row r="717" spans="1:12" x14ac:dyDescent="0.15">
      <c r="A717" s="101"/>
      <c r="L717" s="102" t="e">
        <f>VLOOKUP($K717,Nomenclatures_observations!$C$2:$D$15,2,FALSE)</f>
        <v>#N/A</v>
      </c>
    </row>
    <row r="718" spans="1:12" x14ac:dyDescent="0.15">
      <c r="A718" s="101"/>
      <c r="L718" s="102" t="e">
        <f>VLOOKUP($K718,Nomenclatures_observations!$C$2:$D$15,2,FALSE)</f>
        <v>#N/A</v>
      </c>
    </row>
    <row r="719" spans="1:12" x14ac:dyDescent="0.15">
      <c r="A719" s="101"/>
      <c r="L719" s="102" t="e">
        <f>VLOOKUP($K719,Nomenclatures_observations!$C$2:$D$15,2,FALSE)</f>
        <v>#N/A</v>
      </c>
    </row>
    <row r="720" spans="1:12" x14ac:dyDescent="0.15">
      <c r="A720" s="101"/>
      <c r="L720" s="102" t="e">
        <f>VLOOKUP($K720,Nomenclatures_observations!$C$2:$D$15,2,FALSE)</f>
        <v>#N/A</v>
      </c>
    </row>
    <row r="721" spans="1:12" x14ac:dyDescent="0.15">
      <c r="A721" s="101"/>
      <c r="L721" s="102" t="e">
        <f>VLOOKUP($K721,Nomenclatures_observations!$C$2:$D$15,2,FALSE)</f>
        <v>#N/A</v>
      </c>
    </row>
    <row r="722" spans="1:12" x14ac:dyDescent="0.15">
      <c r="A722" s="101"/>
      <c r="L722" s="102" t="e">
        <f>VLOOKUP($K722,Nomenclatures_observations!$C$2:$D$15,2,FALSE)</f>
        <v>#N/A</v>
      </c>
    </row>
    <row r="723" spans="1:12" x14ac:dyDescent="0.15">
      <c r="A723" s="101"/>
      <c r="L723" s="102" t="e">
        <f>VLOOKUP($K723,Nomenclatures_observations!$C$2:$D$15,2,FALSE)</f>
        <v>#N/A</v>
      </c>
    </row>
    <row r="724" spans="1:12" x14ac:dyDescent="0.15">
      <c r="A724" s="101"/>
      <c r="L724" s="102" t="e">
        <f>VLOOKUP($K724,Nomenclatures_observations!$C$2:$D$15,2,FALSE)</f>
        <v>#N/A</v>
      </c>
    </row>
    <row r="725" spans="1:12" x14ac:dyDescent="0.15">
      <c r="A725" s="101"/>
      <c r="L725" s="102" t="e">
        <f>VLOOKUP($K725,Nomenclatures_observations!$C$2:$D$15,2,FALSE)</f>
        <v>#N/A</v>
      </c>
    </row>
    <row r="726" spans="1:12" x14ac:dyDescent="0.15">
      <c r="A726" s="101"/>
      <c r="L726" s="102" t="e">
        <f>VLOOKUP($K726,Nomenclatures_observations!$C$2:$D$15,2,FALSE)</f>
        <v>#N/A</v>
      </c>
    </row>
    <row r="727" spans="1:12" x14ac:dyDescent="0.15">
      <c r="A727" s="101"/>
      <c r="L727" s="102" t="e">
        <f>VLOOKUP($K727,Nomenclatures_observations!$C$2:$D$15,2,FALSE)</f>
        <v>#N/A</v>
      </c>
    </row>
    <row r="728" spans="1:12" x14ac:dyDescent="0.15">
      <c r="A728" s="101"/>
      <c r="L728" s="102" t="e">
        <f>VLOOKUP($K728,Nomenclatures_observations!$C$2:$D$15,2,FALSE)</f>
        <v>#N/A</v>
      </c>
    </row>
    <row r="729" spans="1:12" x14ac:dyDescent="0.15">
      <c r="A729" s="101"/>
      <c r="L729" s="102" t="e">
        <f>VLOOKUP($K729,Nomenclatures_observations!$C$2:$D$15,2,FALSE)</f>
        <v>#N/A</v>
      </c>
    </row>
    <row r="730" spans="1:12" x14ac:dyDescent="0.15">
      <c r="A730" s="101"/>
      <c r="L730" s="102" t="e">
        <f>VLOOKUP($K730,Nomenclatures_observations!$C$2:$D$15,2,FALSE)</f>
        <v>#N/A</v>
      </c>
    </row>
    <row r="731" spans="1:12" x14ac:dyDescent="0.15">
      <c r="A731" s="101"/>
      <c r="L731" s="102" t="e">
        <f>VLOOKUP($K731,Nomenclatures_observations!$C$2:$D$15,2,FALSE)</f>
        <v>#N/A</v>
      </c>
    </row>
    <row r="732" spans="1:12" x14ac:dyDescent="0.15">
      <c r="A732" s="101"/>
      <c r="L732" s="102" t="e">
        <f>VLOOKUP($K732,Nomenclatures_observations!$C$2:$D$15,2,FALSE)</f>
        <v>#N/A</v>
      </c>
    </row>
    <row r="733" spans="1:12" x14ac:dyDescent="0.15">
      <c r="A733" s="101"/>
      <c r="L733" s="102" t="e">
        <f>VLOOKUP($K733,Nomenclatures_observations!$C$2:$D$15,2,FALSE)</f>
        <v>#N/A</v>
      </c>
    </row>
    <row r="734" spans="1:12" x14ac:dyDescent="0.15">
      <c r="A734" s="101"/>
      <c r="L734" s="102" t="e">
        <f>VLOOKUP($K734,Nomenclatures_observations!$C$2:$D$15,2,FALSE)</f>
        <v>#N/A</v>
      </c>
    </row>
    <row r="735" spans="1:12" x14ac:dyDescent="0.15">
      <c r="A735" s="101"/>
      <c r="L735" s="102" t="e">
        <f>VLOOKUP($K735,Nomenclatures_observations!$C$2:$D$15,2,FALSE)</f>
        <v>#N/A</v>
      </c>
    </row>
    <row r="736" spans="1:12" x14ac:dyDescent="0.15">
      <c r="A736" s="101"/>
      <c r="L736" s="102" t="e">
        <f>VLOOKUP($K736,Nomenclatures_observations!$C$2:$D$15,2,FALSE)</f>
        <v>#N/A</v>
      </c>
    </row>
    <row r="737" spans="1:12" x14ac:dyDescent="0.15">
      <c r="A737" s="101"/>
      <c r="L737" s="102" t="e">
        <f>VLOOKUP($K737,Nomenclatures_observations!$C$2:$D$15,2,FALSE)</f>
        <v>#N/A</v>
      </c>
    </row>
    <row r="738" spans="1:12" x14ac:dyDescent="0.15">
      <c r="A738" s="101"/>
      <c r="L738" s="102" t="e">
        <f>VLOOKUP($K738,Nomenclatures_observations!$C$2:$D$15,2,FALSE)</f>
        <v>#N/A</v>
      </c>
    </row>
    <row r="739" spans="1:12" x14ac:dyDescent="0.15">
      <c r="A739" s="101"/>
      <c r="L739" s="102" t="e">
        <f>VLOOKUP($K739,Nomenclatures_observations!$C$2:$D$15,2,FALSE)</f>
        <v>#N/A</v>
      </c>
    </row>
    <row r="740" spans="1:12" x14ac:dyDescent="0.15">
      <c r="A740" s="101"/>
      <c r="L740" s="102" t="e">
        <f>VLOOKUP($K740,Nomenclatures_observations!$C$2:$D$15,2,FALSE)</f>
        <v>#N/A</v>
      </c>
    </row>
    <row r="741" spans="1:12" x14ac:dyDescent="0.15">
      <c r="A741" s="101"/>
      <c r="L741" s="102" t="e">
        <f>VLOOKUP($K741,Nomenclatures_observations!$C$2:$D$15,2,FALSE)</f>
        <v>#N/A</v>
      </c>
    </row>
    <row r="742" spans="1:12" x14ac:dyDescent="0.15">
      <c r="A742" s="101"/>
      <c r="L742" s="102" t="e">
        <f>VLOOKUP($K742,Nomenclatures_observations!$C$2:$D$15,2,FALSE)</f>
        <v>#N/A</v>
      </c>
    </row>
    <row r="743" spans="1:12" x14ac:dyDescent="0.15">
      <c r="A743" s="101"/>
      <c r="L743" s="102" t="e">
        <f>VLOOKUP($K743,Nomenclatures_observations!$C$2:$D$15,2,FALSE)</f>
        <v>#N/A</v>
      </c>
    </row>
    <row r="744" spans="1:12" x14ac:dyDescent="0.15">
      <c r="A744" s="101"/>
      <c r="L744" s="102" t="e">
        <f>VLOOKUP($K744,Nomenclatures_observations!$C$2:$D$15,2,FALSE)</f>
        <v>#N/A</v>
      </c>
    </row>
    <row r="745" spans="1:12" x14ac:dyDescent="0.15">
      <c r="A745" s="101"/>
      <c r="L745" s="102" t="e">
        <f>VLOOKUP($K745,Nomenclatures_observations!$C$2:$D$15,2,FALSE)</f>
        <v>#N/A</v>
      </c>
    </row>
    <row r="746" spans="1:12" x14ac:dyDescent="0.15">
      <c r="A746" s="101"/>
      <c r="L746" s="102" t="e">
        <f>VLOOKUP($K746,Nomenclatures_observations!$C$2:$D$15,2,FALSE)</f>
        <v>#N/A</v>
      </c>
    </row>
    <row r="747" spans="1:12" x14ac:dyDescent="0.15">
      <c r="A747" s="101"/>
      <c r="L747" s="102" t="e">
        <f>VLOOKUP($K747,Nomenclatures_observations!$C$2:$D$15,2,FALSE)</f>
        <v>#N/A</v>
      </c>
    </row>
    <row r="748" spans="1:12" x14ac:dyDescent="0.15">
      <c r="A748" s="101"/>
      <c r="L748" s="102" t="e">
        <f>VLOOKUP($K748,Nomenclatures_observations!$C$2:$D$15,2,FALSE)</f>
        <v>#N/A</v>
      </c>
    </row>
    <row r="749" spans="1:12" x14ac:dyDescent="0.15">
      <c r="A749" s="101"/>
      <c r="L749" s="102" t="e">
        <f>VLOOKUP($K749,Nomenclatures_observations!$C$2:$D$15,2,FALSE)</f>
        <v>#N/A</v>
      </c>
    </row>
    <row r="750" spans="1:12" x14ac:dyDescent="0.15">
      <c r="A750" s="101"/>
      <c r="L750" s="102" t="e">
        <f>VLOOKUP($K750,Nomenclatures_observations!$C$2:$D$15,2,FALSE)</f>
        <v>#N/A</v>
      </c>
    </row>
    <row r="751" spans="1:12" x14ac:dyDescent="0.15">
      <c r="A751" s="101"/>
      <c r="L751" s="102" t="e">
        <f>VLOOKUP($K751,Nomenclatures_observations!$C$2:$D$15,2,FALSE)</f>
        <v>#N/A</v>
      </c>
    </row>
    <row r="752" spans="1:12" x14ac:dyDescent="0.15">
      <c r="A752" s="101"/>
      <c r="L752" s="102" t="e">
        <f>VLOOKUP($K752,Nomenclatures_observations!$C$2:$D$15,2,FALSE)</f>
        <v>#N/A</v>
      </c>
    </row>
    <row r="753" spans="1:12" x14ac:dyDescent="0.15">
      <c r="A753" s="101"/>
      <c r="L753" s="102" t="e">
        <f>VLOOKUP($K753,Nomenclatures_observations!$C$2:$D$15,2,FALSE)</f>
        <v>#N/A</v>
      </c>
    </row>
    <row r="754" spans="1:12" x14ac:dyDescent="0.15">
      <c r="A754" s="101"/>
      <c r="L754" s="102" t="e">
        <f>VLOOKUP($K754,Nomenclatures_observations!$C$2:$D$15,2,FALSE)</f>
        <v>#N/A</v>
      </c>
    </row>
    <row r="755" spans="1:12" x14ac:dyDescent="0.15">
      <c r="A755" s="101"/>
      <c r="L755" s="102" t="e">
        <f>VLOOKUP($K755,Nomenclatures_observations!$C$2:$D$15,2,FALSE)</f>
        <v>#N/A</v>
      </c>
    </row>
    <row r="756" spans="1:12" x14ac:dyDescent="0.15">
      <c r="A756" s="101"/>
      <c r="L756" s="102" t="e">
        <f>VLOOKUP($K756,Nomenclatures_observations!$C$2:$D$15,2,FALSE)</f>
        <v>#N/A</v>
      </c>
    </row>
    <row r="757" spans="1:12" x14ac:dyDescent="0.15">
      <c r="A757" s="101"/>
      <c r="L757" s="102" t="e">
        <f>VLOOKUP($K757,Nomenclatures_observations!$C$2:$D$15,2,FALSE)</f>
        <v>#N/A</v>
      </c>
    </row>
    <row r="758" spans="1:12" x14ac:dyDescent="0.15">
      <c r="A758" s="101"/>
      <c r="L758" s="102" t="e">
        <f>VLOOKUP($K758,Nomenclatures_observations!$C$2:$D$15,2,FALSE)</f>
        <v>#N/A</v>
      </c>
    </row>
    <row r="759" spans="1:12" x14ac:dyDescent="0.15">
      <c r="A759" s="101"/>
      <c r="L759" s="102" t="e">
        <f>VLOOKUP($K759,Nomenclatures_observations!$C$2:$D$15,2,FALSE)</f>
        <v>#N/A</v>
      </c>
    </row>
    <row r="760" spans="1:12" x14ac:dyDescent="0.15">
      <c r="A760" s="101"/>
      <c r="L760" s="102" t="e">
        <f>VLOOKUP($K760,Nomenclatures_observations!$C$2:$D$15,2,FALSE)</f>
        <v>#N/A</v>
      </c>
    </row>
    <row r="761" spans="1:12" x14ac:dyDescent="0.15">
      <c r="A761" s="101"/>
      <c r="L761" s="102" t="e">
        <f>VLOOKUP($K761,Nomenclatures_observations!$C$2:$D$15,2,FALSE)</f>
        <v>#N/A</v>
      </c>
    </row>
    <row r="762" spans="1:12" x14ac:dyDescent="0.15">
      <c r="A762" s="101"/>
      <c r="L762" s="102" t="e">
        <f>VLOOKUP($K762,Nomenclatures_observations!$C$2:$D$15,2,FALSE)</f>
        <v>#N/A</v>
      </c>
    </row>
    <row r="763" spans="1:12" x14ac:dyDescent="0.15">
      <c r="A763" s="101"/>
      <c r="L763" s="102" t="e">
        <f>VLOOKUP($K763,Nomenclatures_observations!$C$2:$D$15,2,FALSE)</f>
        <v>#N/A</v>
      </c>
    </row>
    <row r="764" spans="1:12" x14ac:dyDescent="0.15">
      <c r="A764" s="101"/>
      <c r="L764" s="102" t="e">
        <f>VLOOKUP($K764,Nomenclatures_observations!$C$2:$D$15,2,FALSE)</f>
        <v>#N/A</v>
      </c>
    </row>
    <row r="765" spans="1:12" x14ac:dyDescent="0.15">
      <c r="A765" s="101"/>
      <c r="L765" s="102" t="e">
        <f>VLOOKUP($K765,Nomenclatures_observations!$C$2:$D$15,2,FALSE)</f>
        <v>#N/A</v>
      </c>
    </row>
    <row r="766" spans="1:12" x14ac:dyDescent="0.15">
      <c r="A766" s="101"/>
      <c r="L766" s="102" t="e">
        <f>VLOOKUP($K766,Nomenclatures_observations!$C$2:$D$15,2,FALSE)</f>
        <v>#N/A</v>
      </c>
    </row>
    <row r="767" spans="1:12" x14ac:dyDescent="0.15">
      <c r="A767" s="101"/>
      <c r="L767" s="102" t="e">
        <f>VLOOKUP($K767,Nomenclatures_observations!$C$2:$D$15,2,FALSE)</f>
        <v>#N/A</v>
      </c>
    </row>
    <row r="768" spans="1:12" x14ac:dyDescent="0.15">
      <c r="A768" s="101"/>
      <c r="L768" s="102" t="e">
        <f>VLOOKUP($K768,Nomenclatures_observations!$C$2:$D$15,2,FALSE)</f>
        <v>#N/A</v>
      </c>
    </row>
    <row r="769" spans="1:12" x14ac:dyDescent="0.15">
      <c r="A769" s="101"/>
      <c r="L769" s="102" t="e">
        <f>VLOOKUP($K769,Nomenclatures_observations!$C$2:$D$15,2,FALSE)</f>
        <v>#N/A</v>
      </c>
    </row>
    <row r="770" spans="1:12" x14ac:dyDescent="0.15">
      <c r="A770" s="101"/>
      <c r="L770" s="102" t="e">
        <f>VLOOKUP($K770,Nomenclatures_observations!$C$2:$D$15,2,FALSE)</f>
        <v>#N/A</v>
      </c>
    </row>
    <row r="771" spans="1:12" x14ac:dyDescent="0.15">
      <c r="A771" s="101"/>
      <c r="L771" s="102" t="e">
        <f>VLOOKUP($K771,Nomenclatures_observations!$C$2:$D$15,2,FALSE)</f>
        <v>#N/A</v>
      </c>
    </row>
    <row r="772" spans="1:12" x14ac:dyDescent="0.15">
      <c r="A772" s="101"/>
      <c r="L772" s="102" t="e">
        <f>VLOOKUP($K772,Nomenclatures_observations!$C$2:$D$15,2,FALSE)</f>
        <v>#N/A</v>
      </c>
    </row>
    <row r="773" spans="1:12" x14ac:dyDescent="0.15">
      <c r="A773" s="101"/>
      <c r="L773" s="102" t="e">
        <f>VLOOKUP($K773,Nomenclatures_observations!$C$2:$D$15,2,FALSE)</f>
        <v>#N/A</v>
      </c>
    </row>
    <row r="774" spans="1:12" x14ac:dyDescent="0.15">
      <c r="A774" s="101"/>
      <c r="L774" s="102" t="e">
        <f>VLOOKUP($K774,Nomenclatures_observations!$C$2:$D$15,2,FALSE)</f>
        <v>#N/A</v>
      </c>
    </row>
    <row r="775" spans="1:12" x14ac:dyDescent="0.15">
      <c r="A775" s="101"/>
      <c r="L775" s="102" t="e">
        <f>VLOOKUP($K775,Nomenclatures_observations!$C$2:$D$15,2,FALSE)</f>
        <v>#N/A</v>
      </c>
    </row>
    <row r="776" spans="1:12" x14ac:dyDescent="0.15">
      <c r="A776" s="101"/>
      <c r="L776" s="102" t="e">
        <f>VLOOKUP($K776,Nomenclatures_observations!$C$2:$D$15,2,FALSE)</f>
        <v>#N/A</v>
      </c>
    </row>
    <row r="777" spans="1:12" x14ac:dyDescent="0.15">
      <c r="A777" s="101"/>
      <c r="L777" s="102" t="e">
        <f>VLOOKUP($K777,Nomenclatures_observations!$C$2:$D$15,2,FALSE)</f>
        <v>#N/A</v>
      </c>
    </row>
    <row r="778" spans="1:12" x14ac:dyDescent="0.15">
      <c r="A778" s="101"/>
      <c r="L778" s="102" t="e">
        <f>VLOOKUP($K778,Nomenclatures_observations!$C$2:$D$15,2,FALSE)</f>
        <v>#N/A</v>
      </c>
    </row>
    <row r="779" spans="1:12" x14ac:dyDescent="0.15">
      <c r="A779" s="101"/>
      <c r="L779" s="102" t="e">
        <f>VLOOKUP($K779,Nomenclatures_observations!$C$2:$D$15,2,FALSE)</f>
        <v>#N/A</v>
      </c>
    </row>
    <row r="780" spans="1:12" x14ac:dyDescent="0.15">
      <c r="A780" s="101"/>
      <c r="L780" s="102" t="e">
        <f>VLOOKUP($K780,Nomenclatures_observations!$C$2:$D$15,2,FALSE)</f>
        <v>#N/A</v>
      </c>
    </row>
    <row r="781" spans="1:12" x14ac:dyDescent="0.15">
      <c r="A781" s="101"/>
      <c r="L781" s="102" t="e">
        <f>VLOOKUP($K781,Nomenclatures_observations!$C$2:$D$15,2,FALSE)</f>
        <v>#N/A</v>
      </c>
    </row>
    <row r="782" spans="1:12" x14ac:dyDescent="0.15">
      <c r="A782" s="101"/>
      <c r="L782" s="102" t="e">
        <f>VLOOKUP($K782,Nomenclatures_observations!$C$2:$D$15,2,FALSE)</f>
        <v>#N/A</v>
      </c>
    </row>
    <row r="783" spans="1:12" x14ac:dyDescent="0.15">
      <c r="A783" s="101"/>
      <c r="L783" s="102" t="e">
        <f>VLOOKUP($K783,Nomenclatures_observations!$C$2:$D$15,2,FALSE)</f>
        <v>#N/A</v>
      </c>
    </row>
    <row r="784" spans="1:12" x14ac:dyDescent="0.15">
      <c r="A784" s="101"/>
      <c r="L784" s="102" t="e">
        <f>VLOOKUP($K784,Nomenclatures_observations!$C$2:$D$15,2,FALSE)</f>
        <v>#N/A</v>
      </c>
    </row>
    <row r="785" spans="1:12" x14ac:dyDescent="0.15">
      <c r="A785" s="101"/>
      <c r="L785" s="102" t="e">
        <f>VLOOKUP($K785,Nomenclatures_observations!$C$2:$D$15,2,FALSE)</f>
        <v>#N/A</v>
      </c>
    </row>
    <row r="786" spans="1:12" x14ac:dyDescent="0.15">
      <c r="A786" s="101"/>
      <c r="L786" s="102" t="e">
        <f>VLOOKUP($K786,Nomenclatures_observations!$C$2:$D$15,2,FALSE)</f>
        <v>#N/A</v>
      </c>
    </row>
    <row r="787" spans="1:12" x14ac:dyDescent="0.15">
      <c r="A787" s="101"/>
      <c r="L787" s="102" t="e">
        <f>VLOOKUP($K787,Nomenclatures_observations!$C$2:$D$15,2,FALSE)</f>
        <v>#N/A</v>
      </c>
    </row>
    <row r="788" spans="1:12" x14ac:dyDescent="0.15">
      <c r="A788" s="101"/>
      <c r="L788" s="102" t="e">
        <f>VLOOKUP($K788,Nomenclatures_observations!$C$2:$D$15,2,FALSE)</f>
        <v>#N/A</v>
      </c>
    </row>
    <row r="789" spans="1:12" x14ac:dyDescent="0.15">
      <c r="A789" s="101"/>
      <c r="L789" s="102" t="e">
        <f>VLOOKUP($K789,Nomenclatures_observations!$C$2:$D$15,2,FALSE)</f>
        <v>#N/A</v>
      </c>
    </row>
    <row r="790" spans="1:12" x14ac:dyDescent="0.15">
      <c r="A790" s="101"/>
      <c r="L790" s="102" t="e">
        <f>VLOOKUP($K790,Nomenclatures_observations!$C$2:$D$15,2,FALSE)</f>
        <v>#N/A</v>
      </c>
    </row>
    <row r="791" spans="1:12" x14ac:dyDescent="0.15">
      <c r="A791" s="101"/>
      <c r="L791" s="102" t="e">
        <f>VLOOKUP($K791,Nomenclatures_observations!$C$2:$D$15,2,FALSE)</f>
        <v>#N/A</v>
      </c>
    </row>
    <row r="792" spans="1:12" x14ac:dyDescent="0.15">
      <c r="A792" s="101"/>
      <c r="L792" s="102" t="e">
        <f>VLOOKUP($K792,Nomenclatures_observations!$C$2:$D$15,2,FALSE)</f>
        <v>#N/A</v>
      </c>
    </row>
    <row r="793" spans="1:12" x14ac:dyDescent="0.15">
      <c r="A793" s="101"/>
      <c r="L793" s="102" t="e">
        <f>VLOOKUP($K793,Nomenclatures_observations!$C$2:$D$15,2,FALSE)</f>
        <v>#N/A</v>
      </c>
    </row>
    <row r="794" spans="1:12" x14ac:dyDescent="0.15">
      <c r="A794" s="101"/>
      <c r="L794" s="102" t="e">
        <f>VLOOKUP($K794,Nomenclatures_observations!$C$2:$D$15,2,FALSE)</f>
        <v>#N/A</v>
      </c>
    </row>
    <row r="795" spans="1:12" x14ac:dyDescent="0.15">
      <c r="A795" s="101"/>
      <c r="L795" s="102" t="e">
        <f>VLOOKUP($K795,Nomenclatures_observations!$C$2:$D$15,2,FALSE)</f>
        <v>#N/A</v>
      </c>
    </row>
    <row r="796" spans="1:12" x14ac:dyDescent="0.15">
      <c r="A796" s="101"/>
      <c r="L796" s="102" t="e">
        <f>VLOOKUP($K796,Nomenclatures_observations!$C$2:$D$15,2,FALSE)</f>
        <v>#N/A</v>
      </c>
    </row>
    <row r="797" spans="1:12" x14ac:dyDescent="0.15">
      <c r="A797" s="101"/>
      <c r="L797" s="102" t="e">
        <f>VLOOKUP($K797,Nomenclatures_observations!$C$2:$D$15,2,FALSE)</f>
        <v>#N/A</v>
      </c>
    </row>
    <row r="798" spans="1:12" x14ac:dyDescent="0.15">
      <c r="A798" s="101"/>
      <c r="L798" s="102" t="e">
        <f>VLOOKUP($K798,Nomenclatures_observations!$C$2:$D$15,2,FALSE)</f>
        <v>#N/A</v>
      </c>
    </row>
    <row r="799" spans="1:12" x14ac:dyDescent="0.15">
      <c r="A799" s="101"/>
      <c r="L799" s="102" t="e">
        <f>VLOOKUP($K799,Nomenclatures_observations!$C$2:$D$15,2,FALSE)</f>
        <v>#N/A</v>
      </c>
    </row>
    <row r="800" spans="1:12" x14ac:dyDescent="0.15">
      <c r="A800" s="101"/>
      <c r="L800" s="102" t="e">
        <f>VLOOKUP($K800,Nomenclatures_observations!$C$2:$D$15,2,FALSE)</f>
        <v>#N/A</v>
      </c>
    </row>
    <row r="801" spans="1:12" x14ac:dyDescent="0.15">
      <c r="A801" s="101"/>
      <c r="L801" s="102" t="e">
        <f>VLOOKUP($K801,Nomenclatures_observations!$C$2:$D$15,2,FALSE)</f>
        <v>#N/A</v>
      </c>
    </row>
    <row r="802" spans="1:12" x14ac:dyDescent="0.15">
      <c r="A802" s="101"/>
      <c r="L802" s="102" t="e">
        <f>VLOOKUP($K802,Nomenclatures_observations!$C$2:$D$15,2,FALSE)</f>
        <v>#N/A</v>
      </c>
    </row>
    <row r="803" spans="1:12" x14ac:dyDescent="0.15">
      <c r="A803" s="101"/>
      <c r="L803" s="102" t="e">
        <f>VLOOKUP($K803,Nomenclatures_observations!$C$2:$D$15,2,FALSE)</f>
        <v>#N/A</v>
      </c>
    </row>
    <row r="804" spans="1:12" x14ac:dyDescent="0.15">
      <c r="A804" s="101"/>
      <c r="L804" s="102" t="e">
        <f>VLOOKUP($K804,Nomenclatures_observations!$C$2:$D$15,2,FALSE)</f>
        <v>#N/A</v>
      </c>
    </row>
    <row r="805" spans="1:12" x14ac:dyDescent="0.15">
      <c r="A805" s="101"/>
      <c r="L805" s="102" t="e">
        <f>VLOOKUP($K805,Nomenclatures_observations!$C$2:$D$15,2,FALSE)</f>
        <v>#N/A</v>
      </c>
    </row>
    <row r="806" spans="1:12" x14ac:dyDescent="0.15">
      <c r="A806" s="101"/>
      <c r="L806" s="102" t="e">
        <f>VLOOKUP($K806,Nomenclatures_observations!$C$2:$D$15,2,FALSE)</f>
        <v>#N/A</v>
      </c>
    </row>
    <row r="807" spans="1:12" x14ac:dyDescent="0.15">
      <c r="A807" s="101"/>
      <c r="L807" s="102" t="e">
        <f>VLOOKUP($K807,Nomenclatures_observations!$C$2:$D$15,2,FALSE)</f>
        <v>#N/A</v>
      </c>
    </row>
    <row r="808" spans="1:12" x14ac:dyDescent="0.15">
      <c r="A808" s="101"/>
      <c r="L808" s="102" t="e">
        <f>VLOOKUP($K808,Nomenclatures_observations!$C$2:$D$15,2,FALSE)</f>
        <v>#N/A</v>
      </c>
    </row>
    <row r="809" spans="1:12" x14ac:dyDescent="0.15">
      <c r="A809" s="101"/>
      <c r="L809" s="102" t="e">
        <f>VLOOKUP($K809,Nomenclatures_observations!$C$2:$D$15,2,FALSE)</f>
        <v>#N/A</v>
      </c>
    </row>
    <row r="810" spans="1:12" x14ac:dyDescent="0.15">
      <c r="A810" s="101"/>
      <c r="L810" s="102" t="e">
        <f>VLOOKUP($K810,Nomenclatures_observations!$C$2:$D$15,2,FALSE)</f>
        <v>#N/A</v>
      </c>
    </row>
    <row r="811" spans="1:12" x14ac:dyDescent="0.15">
      <c r="A811" s="101"/>
      <c r="L811" s="102" t="e">
        <f>VLOOKUP($K811,Nomenclatures_observations!$C$2:$D$15,2,FALSE)</f>
        <v>#N/A</v>
      </c>
    </row>
    <row r="812" spans="1:12" x14ac:dyDescent="0.15">
      <c r="A812" s="101"/>
      <c r="L812" s="102" t="e">
        <f>VLOOKUP($K812,Nomenclatures_observations!$C$2:$D$15,2,FALSE)</f>
        <v>#N/A</v>
      </c>
    </row>
    <row r="813" spans="1:12" x14ac:dyDescent="0.15">
      <c r="A813" s="101"/>
      <c r="L813" s="102" t="e">
        <f>VLOOKUP($K813,Nomenclatures_observations!$C$2:$D$15,2,FALSE)</f>
        <v>#N/A</v>
      </c>
    </row>
    <row r="814" spans="1:12" x14ac:dyDescent="0.15">
      <c r="A814" s="101"/>
      <c r="L814" s="102" t="e">
        <f>VLOOKUP($K814,Nomenclatures_observations!$C$2:$D$15,2,FALSE)</f>
        <v>#N/A</v>
      </c>
    </row>
    <row r="815" spans="1:12" x14ac:dyDescent="0.15">
      <c r="A815" s="101"/>
      <c r="L815" s="102" t="e">
        <f>VLOOKUP($K815,Nomenclatures_observations!$C$2:$D$15,2,FALSE)</f>
        <v>#N/A</v>
      </c>
    </row>
    <row r="816" spans="1:12" x14ac:dyDescent="0.15">
      <c r="A816" s="101"/>
      <c r="L816" s="102" t="e">
        <f>VLOOKUP($K816,Nomenclatures_observations!$C$2:$D$15,2,FALSE)</f>
        <v>#N/A</v>
      </c>
    </row>
    <row r="817" spans="1:12" x14ac:dyDescent="0.15">
      <c r="A817" s="101"/>
      <c r="L817" s="102" t="e">
        <f>VLOOKUP($K817,Nomenclatures_observations!$C$2:$D$15,2,FALSE)</f>
        <v>#N/A</v>
      </c>
    </row>
    <row r="818" spans="1:12" x14ac:dyDescent="0.15">
      <c r="A818" s="101"/>
      <c r="L818" s="102" t="e">
        <f>VLOOKUP($K818,Nomenclatures_observations!$C$2:$D$15,2,FALSE)</f>
        <v>#N/A</v>
      </c>
    </row>
    <row r="819" spans="1:12" x14ac:dyDescent="0.15">
      <c r="A819" s="101"/>
      <c r="L819" s="102" t="e">
        <f>VLOOKUP($K819,Nomenclatures_observations!$C$2:$D$15,2,FALSE)</f>
        <v>#N/A</v>
      </c>
    </row>
    <row r="820" spans="1:12" x14ac:dyDescent="0.15">
      <c r="A820" s="101"/>
      <c r="L820" s="102" t="e">
        <f>VLOOKUP($K820,Nomenclatures_observations!$C$2:$D$15,2,FALSE)</f>
        <v>#N/A</v>
      </c>
    </row>
    <row r="821" spans="1:12" x14ac:dyDescent="0.15">
      <c r="A821" s="101"/>
      <c r="L821" s="102" t="e">
        <f>VLOOKUP($K821,Nomenclatures_observations!$C$2:$D$15,2,FALSE)</f>
        <v>#N/A</v>
      </c>
    </row>
    <row r="822" spans="1:12" x14ac:dyDescent="0.15">
      <c r="A822" s="101"/>
      <c r="L822" s="102" t="e">
        <f>VLOOKUP($K822,Nomenclatures_observations!$C$2:$D$15,2,FALSE)</f>
        <v>#N/A</v>
      </c>
    </row>
    <row r="823" spans="1:12" x14ac:dyDescent="0.15">
      <c r="A823" s="101"/>
      <c r="L823" s="102" t="e">
        <f>VLOOKUP($K823,Nomenclatures_observations!$C$2:$D$15,2,FALSE)</f>
        <v>#N/A</v>
      </c>
    </row>
    <row r="824" spans="1:12" x14ac:dyDescent="0.15">
      <c r="A824" s="101"/>
      <c r="L824" s="102" t="e">
        <f>VLOOKUP($K824,Nomenclatures_observations!$C$2:$D$15,2,FALSE)</f>
        <v>#N/A</v>
      </c>
    </row>
    <row r="825" spans="1:12" x14ac:dyDescent="0.15">
      <c r="A825" s="101"/>
      <c r="L825" s="102" t="e">
        <f>VLOOKUP($K825,Nomenclatures_observations!$C$2:$D$15,2,FALSE)</f>
        <v>#N/A</v>
      </c>
    </row>
    <row r="826" spans="1:12" x14ac:dyDescent="0.15">
      <c r="A826" s="101"/>
      <c r="L826" s="102" t="e">
        <f>VLOOKUP($K826,Nomenclatures_observations!$C$2:$D$15,2,FALSE)</f>
        <v>#N/A</v>
      </c>
    </row>
    <row r="827" spans="1:12" x14ac:dyDescent="0.15">
      <c r="A827" s="101"/>
      <c r="L827" s="102" t="e">
        <f>VLOOKUP($K827,Nomenclatures_observations!$C$2:$D$15,2,FALSE)</f>
        <v>#N/A</v>
      </c>
    </row>
    <row r="828" spans="1:12" x14ac:dyDescent="0.15">
      <c r="A828" s="101"/>
      <c r="L828" s="102" t="e">
        <f>VLOOKUP($K828,Nomenclatures_observations!$C$2:$D$15,2,FALSE)</f>
        <v>#N/A</v>
      </c>
    </row>
    <row r="829" spans="1:12" x14ac:dyDescent="0.15">
      <c r="A829" s="101"/>
      <c r="L829" s="102" t="e">
        <f>VLOOKUP($K829,Nomenclatures_observations!$C$2:$D$15,2,FALSE)</f>
        <v>#N/A</v>
      </c>
    </row>
    <row r="830" spans="1:12" x14ac:dyDescent="0.15">
      <c r="A830" s="101"/>
      <c r="L830" s="102" t="e">
        <f>VLOOKUP($K830,Nomenclatures_observations!$C$2:$D$15,2,FALSE)</f>
        <v>#N/A</v>
      </c>
    </row>
    <row r="831" spans="1:12" x14ac:dyDescent="0.15">
      <c r="A831" s="101"/>
      <c r="L831" s="102" t="e">
        <f>VLOOKUP($K831,Nomenclatures_observations!$C$2:$D$15,2,FALSE)</f>
        <v>#N/A</v>
      </c>
    </row>
    <row r="832" spans="1:12" x14ac:dyDescent="0.15">
      <c r="A832" s="101"/>
      <c r="L832" s="102" t="e">
        <f>VLOOKUP($K832,Nomenclatures_observations!$C$2:$D$15,2,FALSE)</f>
        <v>#N/A</v>
      </c>
    </row>
    <row r="833" spans="1:12" x14ac:dyDescent="0.15">
      <c r="A833" s="101"/>
      <c r="L833" s="102" t="e">
        <f>VLOOKUP($K833,Nomenclatures_observations!$C$2:$D$15,2,FALSE)</f>
        <v>#N/A</v>
      </c>
    </row>
    <row r="834" spans="1:12" x14ac:dyDescent="0.15">
      <c r="A834" s="101"/>
      <c r="L834" s="102" t="e">
        <f>VLOOKUP($K834,Nomenclatures_observations!$C$2:$D$15,2,FALSE)</f>
        <v>#N/A</v>
      </c>
    </row>
    <row r="835" spans="1:12" x14ac:dyDescent="0.15">
      <c r="A835" s="101"/>
      <c r="L835" s="102" t="e">
        <f>VLOOKUP($K835,Nomenclatures_observations!$C$2:$D$15,2,FALSE)</f>
        <v>#N/A</v>
      </c>
    </row>
    <row r="836" spans="1:12" x14ac:dyDescent="0.15">
      <c r="A836" s="101"/>
      <c r="L836" s="102" t="e">
        <f>VLOOKUP($K836,Nomenclatures_observations!$C$2:$D$15,2,FALSE)</f>
        <v>#N/A</v>
      </c>
    </row>
    <row r="837" spans="1:12" x14ac:dyDescent="0.15">
      <c r="A837" s="101"/>
      <c r="L837" s="102" t="e">
        <f>VLOOKUP($K837,Nomenclatures_observations!$C$2:$D$15,2,FALSE)</f>
        <v>#N/A</v>
      </c>
    </row>
    <row r="838" spans="1:12" x14ac:dyDescent="0.15">
      <c r="A838" s="101"/>
      <c r="L838" s="102" t="e">
        <f>VLOOKUP($K838,Nomenclatures_observations!$C$2:$D$15,2,FALSE)</f>
        <v>#N/A</v>
      </c>
    </row>
    <row r="839" spans="1:12" x14ac:dyDescent="0.15">
      <c r="A839" s="101"/>
      <c r="L839" s="102" t="e">
        <f>VLOOKUP($K839,Nomenclatures_observations!$C$2:$D$15,2,FALSE)</f>
        <v>#N/A</v>
      </c>
    </row>
    <row r="840" spans="1:12" x14ac:dyDescent="0.15">
      <c r="A840" s="101"/>
      <c r="L840" s="102" t="e">
        <f>VLOOKUP($K840,Nomenclatures_observations!$C$2:$D$15,2,FALSE)</f>
        <v>#N/A</v>
      </c>
    </row>
    <row r="841" spans="1:12" x14ac:dyDescent="0.15">
      <c r="A841" s="101"/>
      <c r="L841" s="102" t="e">
        <f>VLOOKUP($K841,Nomenclatures_observations!$C$2:$D$15,2,FALSE)</f>
        <v>#N/A</v>
      </c>
    </row>
    <row r="842" spans="1:12" x14ac:dyDescent="0.15">
      <c r="A842" s="101"/>
      <c r="L842" s="102" t="e">
        <f>VLOOKUP($K842,Nomenclatures_observations!$C$2:$D$15,2,FALSE)</f>
        <v>#N/A</v>
      </c>
    </row>
    <row r="843" spans="1:12" x14ac:dyDescent="0.15">
      <c r="A843" s="101"/>
      <c r="L843" s="102" t="e">
        <f>VLOOKUP($K843,Nomenclatures_observations!$C$2:$D$15,2,FALSE)</f>
        <v>#N/A</v>
      </c>
    </row>
    <row r="844" spans="1:12" x14ac:dyDescent="0.15">
      <c r="A844" s="101"/>
      <c r="L844" s="102" t="e">
        <f>VLOOKUP($K844,Nomenclatures_observations!$C$2:$D$15,2,FALSE)</f>
        <v>#N/A</v>
      </c>
    </row>
    <row r="845" spans="1:12" x14ac:dyDescent="0.15">
      <c r="A845" s="101"/>
      <c r="L845" s="102" t="e">
        <f>VLOOKUP($K845,Nomenclatures_observations!$C$2:$D$15,2,FALSE)</f>
        <v>#N/A</v>
      </c>
    </row>
    <row r="846" spans="1:12" x14ac:dyDescent="0.15">
      <c r="A846" s="101"/>
      <c r="L846" s="102" t="e">
        <f>VLOOKUP($K846,Nomenclatures_observations!$C$2:$D$15,2,FALSE)</f>
        <v>#N/A</v>
      </c>
    </row>
    <row r="847" spans="1:12" x14ac:dyDescent="0.15">
      <c r="A847" s="101"/>
      <c r="L847" s="102" t="e">
        <f>VLOOKUP($K847,Nomenclatures_observations!$C$2:$D$15,2,FALSE)</f>
        <v>#N/A</v>
      </c>
    </row>
    <row r="848" spans="1:12" x14ac:dyDescent="0.15">
      <c r="A848" s="101"/>
      <c r="L848" s="102" t="e">
        <f>VLOOKUP($K848,Nomenclatures_observations!$C$2:$D$15,2,FALSE)</f>
        <v>#N/A</v>
      </c>
    </row>
    <row r="849" spans="1:12" x14ac:dyDescent="0.15">
      <c r="A849" s="101"/>
      <c r="L849" s="102" t="e">
        <f>VLOOKUP($K849,Nomenclatures_observations!$C$2:$D$15,2,FALSE)</f>
        <v>#N/A</v>
      </c>
    </row>
    <row r="850" spans="1:12" x14ac:dyDescent="0.15">
      <c r="A850" s="101"/>
      <c r="L850" s="102" t="e">
        <f>VLOOKUP($K850,Nomenclatures_observations!$C$2:$D$15,2,FALSE)</f>
        <v>#N/A</v>
      </c>
    </row>
    <row r="851" spans="1:12" x14ac:dyDescent="0.15">
      <c r="A851" s="101"/>
      <c r="L851" s="102" t="e">
        <f>VLOOKUP($K851,Nomenclatures_observations!$C$2:$D$15,2,FALSE)</f>
        <v>#N/A</v>
      </c>
    </row>
    <row r="852" spans="1:12" x14ac:dyDescent="0.15">
      <c r="A852" s="101"/>
      <c r="L852" s="102" t="e">
        <f>VLOOKUP($K852,Nomenclatures_observations!$C$2:$D$15,2,FALSE)</f>
        <v>#N/A</v>
      </c>
    </row>
    <row r="853" spans="1:12" x14ac:dyDescent="0.15">
      <c r="A853" s="101"/>
      <c r="L853" s="102" t="e">
        <f>VLOOKUP($K853,Nomenclatures_observations!$C$2:$D$15,2,FALSE)</f>
        <v>#N/A</v>
      </c>
    </row>
    <row r="854" spans="1:12" x14ac:dyDescent="0.15">
      <c r="A854" s="101"/>
      <c r="L854" s="102" t="e">
        <f>VLOOKUP($K854,Nomenclatures_observations!$C$2:$D$15,2,FALSE)</f>
        <v>#N/A</v>
      </c>
    </row>
    <row r="855" spans="1:12" x14ac:dyDescent="0.15">
      <c r="A855" s="101"/>
      <c r="L855" s="102" t="e">
        <f>VLOOKUP($K855,Nomenclatures_observations!$C$2:$D$15,2,FALSE)</f>
        <v>#N/A</v>
      </c>
    </row>
    <row r="856" spans="1:12" x14ac:dyDescent="0.15">
      <c r="A856" s="101"/>
      <c r="L856" s="102" t="e">
        <f>VLOOKUP($K856,Nomenclatures_observations!$C$2:$D$15,2,FALSE)</f>
        <v>#N/A</v>
      </c>
    </row>
    <row r="857" spans="1:12" x14ac:dyDescent="0.15">
      <c r="A857" s="101"/>
      <c r="L857" s="102" t="e">
        <f>VLOOKUP($K857,Nomenclatures_observations!$C$2:$D$15,2,FALSE)</f>
        <v>#N/A</v>
      </c>
    </row>
    <row r="858" spans="1:12" x14ac:dyDescent="0.15">
      <c r="A858" s="101"/>
      <c r="L858" s="102" t="e">
        <f>VLOOKUP($K858,Nomenclatures_observations!$C$2:$D$15,2,FALSE)</f>
        <v>#N/A</v>
      </c>
    </row>
    <row r="859" spans="1:12" x14ac:dyDescent="0.15">
      <c r="A859" s="101"/>
      <c r="L859" s="102" t="e">
        <f>VLOOKUP($K859,Nomenclatures_observations!$C$2:$D$15,2,FALSE)</f>
        <v>#N/A</v>
      </c>
    </row>
    <row r="860" spans="1:12" x14ac:dyDescent="0.15">
      <c r="A860" s="101"/>
      <c r="L860" s="102" t="e">
        <f>VLOOKUP($K860,Nomenclatures_observations!$C$2:$D$15,2,FALSE)</f>
        <v>#N/A</v>
      </c>
    </row>
    <row r="861" spans="1:12" x14ac:dyDescent="0.15">
      <c r="A861" s="101"/>
      <c r="L861" s="102" t="e">
        <f>VLOOKUP($K861,Nomenclatures_observations!$C$2:$D$15,2,FALSE)</f>
        <v>#N/A</v>
      </c>
    </row>
    <row r="862" spans="1:12" x14ac:dyDescent="0.15">
      <c r="A862" s="101"/>
      <c r="L862" s="102" t="e">
        <f>VLOOKUP($K862,Nomenclatures_observations!$C$2:$D$15,2,FALSE)</f>
        <v>#N/A</v>
      </c>
    </row>
    <row r="863" spans="1:12" x14ac:dyDescent="0.15">
      <c r="A863" s="101"/>
      <c r="L863" s="102" t="e">
        <f>VLOOKUP($K863,Nomenclatures_observations!$C$2:$D$15,2,FALSE)</f>
        <v>#N/A</v>
      </c>
    </row>
    <row r="864" spans="1:12" x14ac:dyDescent="0.15">
      <c r="A864" s="101"/>
      <c r="L864" s="102" t="e">
        <f>VLOOKUP($K864,Nomenclatures_observations!$C$2:$D$15,2,FALSE)</f>
        <v>#N/A</v>
      </c>
    </row>
    <row r="865" spans="1:12" x14ac:dyDescent="0.15">
      <c r="A865" s="101"/>
      <c r="L865" s="102" t="e">
        <f>VLOOKUP($K865,Nomenclatures_observations!$C$2:$D$15,2,FALSE)</f>
        <v>#N/A</v>
      </c>
    </row>
    <row r="866" spans="1:12" x14ac:dyDescent="0.15">
      <c r="A866" s="101"/>
      <c r="L866" s="102" t="e">
        <f>VLOOKUP($K866,Nomenclatures_observations!$C$2:$D$15,2,FALSE)</f>
        <v>#N/A</v>
      </c>
    </row>
    <row r="867" spans="1:12" x14ac:dyDescent="0.15">
      <c r="A867" s="101"/>
      <c r="L867" s="102" t="e">
        <f>VLOOKUP($K867,Nomenclatures_observations!$C$2:$D$15,2,FALSE)</f>
        <v>#N/A</v>
      </c>
    </row>
    <row r="868" spans="1:12" x14ac:dyDescent="0.15">
      <c r="A868" s="101"/>
      <c r="L868" s="102" t="e">
        <f>VLOOKUP($K868,Nomenclatures_observations!$C$2:$D$15,2,FALSE)</f>
        <v>#N/A</v>
      </c>
    </row>
    <row r="869" spans="1:12" x14ac:dyDescent="0.15">
      <c r="A869" s="101"/>
      <c r="L869" s="102" t="e">
        <f>VLOOKUP($K869,Nomenclatures_observations!$C$2:$D$15,2,FALSE)</f>
        <v>#N/A</v>
      </c>
    </row>
    <row r="870" spans="1:12" x14ac:dyDescent="0.15">
      <c r="A870" s="101"/>
      <c r="L870" s="102" t="e">
        <f>VLOOKUP($K870,Nomenclatures_observations!$C$2:$D$15,2,FALSE)</f>
        <v>#N/A</v>
      </c>
    </row>
    <row r="871" spans="1:12" x14ac:dyDescent="0.15">
      <c r="A871" s="101"/>
      <c r="L871" s="102" t="e">
        <f>VLOOKUP($K871,Nomenclatures_observations!$C$2:$D$15,2,FALSE)</f>
        <v>#N/A</v>
      </c>
    </row>
    <row r="872" spans="1:12" x14ac:dyDescent="0.15">
      <c r="A872" s="101"/>
      <c r="L872" s="102" t="e">
        <f>VLOOKUP($K872,Nomenclatures_observations!$C$2:$D$15,2,FALSE)</f>
        <v>#N/A</v>
      </c>
    </row>
    <row r="873" spans="1:12" x14ac:dyDescent="0.15">
      <c r="A873" s="101"/>
      <c r="L873" s="102" t="e">
        <f>VLOOKUP($K873,Nomenclatures_observations!$C$2:$D$15,2,FALSE)</f>
        <v>#N/A</v>
      </c>
    </row>
    <row r="874" spans="1:12" x14ac:dyDescent="0.15">
      <c r="A874" s="101"/>
      <c r="L874" s="102" t="e">
        <f>VLOOKUP($K874,Nomenclatures_observations!$C$2:$D$15,2,FALSE)</f>
        <v>#N/A</v>
      </c>
    </row>
    <row r="875" spans="1:12" x14ac:dyDescent="0.15">
      <c r="A875" s="101"/>
      <c r="L875" s="102" t="e">
        <f>VLOOKUP($K875,Nomenclatures_observations!$C$2:$D$15,2,FALSE)</f>
        <v>#N/A</v>
      </c>
    </row>
    <row r="876" spans="1:12" x14ac:dyDescent="0.15">
      <c r="A876" s="101"/>
      <c r="L876" s="102" t="e">
        <f>VLOOKUP($K876,Nomenclatures_observations!$C$2:$D$15,2,FALSE)</f>
        <v>#N/A</v>
      </c>
    </row>
    <row r="877" spans="1:12" x14ac:dyDescent="0.15">
      <c r="A877" s="101"/>
      <c r="L877" s="102" t="e">
        <f>VLOOKUP($K877,Nomenclatures_observations!$C$2:$D$15,2,FALSE)</f>
        <v>#N/A</v>
      </c>
    </row>
    <row r="878" spans="1:12" x14ac:dyDescent="0.15">
      <c r="A878" s="101"/>
      <c r="L878" s="102" t="e">
        <f>VLOOKUP($K878,Nomenclatures_observations!$C$2:$D$15,2,FALSE)</f>
        <v>#N/A</v>
      </c>
    </row>
    <row r="879" spans="1:12" x14ac:dyDescent="0.15">
      <c r="A879" s="101"/>
      <c r="L879" s="102" t="e">
        <f>VLOOKUP($K879,Nomenclatures_observations!$C$2:$D$15,2,FALSE)</f>
        <v>#N/A</v>
      </c>
    </row>
    <row r="880" spans="1:12" x14ac:dyDescent="0.15">
      <c r="A880" s="101"/>
      <c r="L880" s="102" t="e">
        <f>VLOOKUP($K880,Nomenclatures_observations!$C$2:$D$15,2,FALSE)</f>
        <v>#N/A</v>
      </c>
    </row>
    <row r="881" spans="1:12" x14ac:dyDescent="0.15">
      <c r="A881" s="101"/>
      <c r="L881" s="102" t="e">
        <f>VLOOKUP($K881,Nomenclatures_observations!$C$2:$D$15,2,FALSE)</f>
        <v>#N/A</v>
      </c>
    </row>
    <row r="882" spans="1:12" x14ac:dyDescent="0.15">
      <c r="A882" s="101"/>
      <c r="L882" s="102" t="e">
        <f>VLOOKUP($K882,Nomenclatures_observations!$C$2:$D$15,2,FALSE)</f>
        <v>#N/A</v>
      </c>
    </row>
    <row r="883" spans="1:12" x14ac:dyDescent="0.15">
      <c r="A883" s="101"/>
      <c r="L883" s="102" t="e">
        <f>VLOOKUP($K883,Nomenclatures_observations!$C$2:$D$15,2,FALSE)</f>
        <v>#N/A</v>
      </c>
    </row>
    <row r="884" spans="1:12" x14ac:dyDescent="0.15">
      <c r="A884" s="101"/>
      <c r="L884" s="102" t="e">
        <f>VLOOKUP($K884,Nomenclatures_observations!$C$2:$D$15,2,FALSE)</f>
        <v>#N/A</v>
      </c>
    </row>
    <row r="885" spans="1:12" x14ac:dyDescent="0.15">
      <c r="A885" s="101"/>
      <c r="L885" s="102" t="e">
        <f>VLOOKUP($K885,Nomenclatures_observations!$C$2:$D$15,2,FALSE)</f>
        <v>#N/A</v>
      </c>
    </row>
    <row r="886" spans="1:12" x14ac:dyDescent="0.15">
      <c r="A886" s="101"/>
      <c r="L886" s="102" t="e">
        <f>VLOOKUP($K886,Nomenclatures_observations!$C$2:$D$15,2,FALSE)</f>
        <v>#N/A</v>
      </c>
    </row>
    <row r="887" spans="1:12" x14ac:dyDescent="0.15">
      <c r="A887" s="101"/>
      <c r="L887" s="102" t="e">
        <f>VLOOKUP($K887,Nomenclatures_observations!$C$2:$D$15,2,FALSE)</f>
        <v>#N/A</v>
      </c>
    </row>
    <row r="888" spans="1:12" x14ac:dyDescent="0.15">
      <c r="A888" s="101"/>
      <c r="L888" s="102" t="e">
        <f>VLOOKUP($K888,Nomenclatures_observations!$C$2:$D$15,2,FALSE)</f>
        <v>#N/A</v>
      </c>
    </row>
    <row r="889" spans="1:12" x14ac:dyDescent="0.15">
      <c r="A889" s="101"/>
      <c r="L889" s="102" t="e">
        <f>VLOOKUP($K889,Nomenclatures_observations!$C$2:$D$15,2,FALSE)</f>
        <v>#N/A</v>
      </c>
    </row>
    <row r="890" spans="1:12" x14ac:dyDescent="0.15">
      <c r="A890" s="101"/>
      <c r="L890" s="102" t="e">
        <f>VLOOKUP($K890,Nomenclatures_observations!$C$2:$D$15,2,FALSE)</f>
        <v>#N/A</v>
      </c>
    </row>
    <row r="891" spans="1:12" x14ac:dyDescent="0.15">
      <c r="A891" s="101"/>
      <c r="L891" s="102" t="e">
        <f>VLOOKUP($K891,Nomenclatures_observations!$C$2:$D$15,2,FALSE)</f>
        <v>#N/A</v>
      </c>
    </row>
    <row r="892" spans="1:12" x14ac:dyDescent="0.15">
      <c r="A892" s="101"/>
      <c r="L892" s="102" t="e">
        <f>VLOOKUP($K892,Nomenclatures_observations!$C$2:$D$15,2,FALSE)</f>
        <v>#N/A</v>
      </c>
    </row>
    <row r="893" spans="1:12" x14ac:dyDescent="0.15">
      <c r="A893" s="101"/>
      <c r="L893" s="102" t="e">
        <f>VLOOKUP($K893,Nomenclatures_observations!$C$2:$D$15,2,FALSE)</f>
        <v>#N/A</v>
      </c>
    </row>
    <row r="894" spans="1:12" x14ac:dyDescent="0.15">
      <c r="A894" s="101"/>
      <c r="L894" s="102" t="e">
        <f>VLOOKUP($K894,Nomenclatures_observations!$C$2:$D$15,2,FALSE)</f>
        <v>#N/A</v>
      </c>
    </row>
    <row r="895" spans="1:12" x14ac:dyDescent="0.15">
      <c r="A895" s="101"/>
      <c r="L895" s="102" t="e">
        <f>VLOOKUP($K895,Nomenclatures_observations!$C$2:$D$15,2,FALSE)</f>
        <v>#N/A</v>
      </c>
    </row>
    <row r="896" spans="1:12" x14ac:dyDescent="0.15">
      <c r="A896" s="101"/>
      <c r="L896" s="102" t="e">
        <f>VLOOKUP($K896,Nomenclatures_observations!$C$2:$D$15,2,FALSE)</f>
        <v>#N/A</v>
      </c>
    </row>
    <row r="897" spans="1:12" x14ac:dyDescent="0.15">
      <c r="A897" s="101"/>
      <c r="L897" s="102" t="e">
        <f>VLOOKUP($K897,Nomenclatures_observations!$C$2:$D$15,2,FALSE)</f>
        <v>#N/A</v>
      </c>
    </row>
    <row r="898" spans="1:12" x14ac:dyDescent="0.15">
      <c r="A898" s="101"/>
      <c r="L898" s="102" t="e">
        <f>VLOOKUP($K898,Nomenclatures_observations!$C$2:$D$15,2,FALSE)</f>
        <v>#N/A</v>
      </c>
    </row>
    <row r="899" spans="1:12" x14ac:dyDescent="0.15">
      <c r="A899" s="101"/>
      <c r="L899" s="102" t="e">
        <f>VLOOKUP($K899,Nomenclatures_observations!$C$2:$D$15,2,FALSE)</f>
        <v>#N/A</v>
      </c>
    </row>
    <row r="900" spans="1:12" x14ac:dyDescent="0.15">
      <c r="A900" s="101"/>
      <c r="L900" s="102" t="e">
        <f>VLOOKUP($K900,Nomenclatures_observations!$C$2:$D$15,2,FALSE)</f>
        <v>#N/A</v>
      </c>
    </row>
    <row r="901" spans="1:12" x14ac:dyDescent="0.15">
      <c r="A901" s="101"/>
      <c r="L901" s="102" t="e">
        <f>VLOOKUP($K901,Nomenclatures_observations!$C$2:$D$15,2,FALSE)</f>
        <v>#N/A</v>
      </c>
    </row>
    <row r="902" spans="1:12" x14ac:dyDescent="0.15">
      <c r="A902" s="101"/>
      <c r="L902" s="102" t="e">
        <f>VLOOKUP($K902,Nomenclatures_observations!$C$2:$D$15,2,FALSE)</f>
        <v>#N/A</v>
      </c>
    </row>
    <row r="903" spans="1:12" x14ac:dyDescent="0.15">
      <c r="A903" s="101"/>
      <c r="L903" s="102" t="e">
        <f>VLOOKUP($K903,Nomenclatures_observations!$C$2:$D$15,2,FALSE)</f>
        <v>#N/A</v>
      </c>
    </row>
    <row r="904" spans="1:12" x14ac:dyDescent="0.15">
      <c r="A904" s="101"/>
      <c r="L904" s="102" t="e">
        <f>VLOOKUP($K904,Nomenclatures_observations!$C$2:$D$15,2,FALSE)</f>
        <v>#N/A</v>
      </c>
    </row>
    <row r="905" spans="1:12" x14ac:dyDescent="0.15">
      <c r="A905" s="101"/>
      <c r="L905" s="102" t="e">
        <f>VLOOKUP($K905,Nomenclatures_observations!$C$2:$D$15,2,FALSE)</f>
        <v>#N/A</v>
      </c>
    </row>
    <row r="906" spans="1:12" x14ac:dyDescent="0.15">
      <c r="A906" s="101"/>
      <c r="L906" s="102" t="e">
        <f>VLOOKUP($K906,Nomenclatures_observations!$C$2:$D$15,2,FALSE)</f>
        <v>#N/A</v>
      </c>
    </row>
    <row r="907" spans="1:12" x14ac:dyDescent="0.15">
      <c r="A907" s="101"/>
      <c r="L907" s="102" t="e">
        <f>VLOOKUP($K907,Nomenclatures_observations!$C$2:$D$15,2,FALSE)</f>
        <v>#N/A</v>
      </c>
    </row>
    <row r="908" spans="1:12" x14ac:dyDescent="0.15">
      <c r="A908" s="101"/>
      <c r="L908" s="102" t="e">
        <f>VLOOKUP($K908,Nomenclatures_observations!$C$2:$D$15,2,FALSE)</f>
        <v>#N/A</v>
      </c>
    </row>
    <row r="909" spans="1:12" x14ac:dyDescent="0.15">
      <c r="A909" s="101"/>
      <c r="L909" s="102" t="e">
        <f>VLOOKUP($K909,Nomenclatures_observations!$C$2:$D$15,2,FALSE)</f>
        <v>#N/A</v>
      </c>
    </row>
    <row r="910" spans="1:12" x14ac:dyDescent="0.15">
      <c r="A910" s="101"/>
      <c r="L910" s="102" t="e">
        <f>VLOOKUP($K910,Nomenclatures_observations!$C$2:$D$15,2,FALSE)</f>
        <v>#N/A</v>
      </c>
    </row>
    <row r="911" spans="1:12" x14ac:dyDescent="0.15">
      <c r="A911" s="101"/>
      <c r="L911" s="102" t="e">
        <f>VLOOKUP($K911,Nomenclatures_observations!$C$2:$D$15,2,FALSE)</f>
        <v>#N/A</v>
      </c>
    </row>
    <row r="912" spans="1:12" x14ac:dyDescent="0.15">
      <c r="A912" s="101"/>
      <c r="L912" s="102" t="e">
        <f>VLOOKUP($K912,Nomenclatures_observations!$C$2:$D$15,2,FALSE)</f>
        <v>#N/A</v>
      </c>
    </row>
    <row r="913" spans="1:12" x14ac:dyDescent="0.15">
      <c r="A913" s="101"/>
      <c r="L913" s="102" t="e">
        <f>VLOOKUP($K913,Nomenclatures_observations!$C$2:$D$15,2,FALSE)</f>
        <v>#N/A</v>
      </c>
    </row>
    <row r="914" spans="1:12" x14ac:dyDescent="0.15">
      <c r="A914" s="101"/>
      <c r="L914" s="102" t="e">
        <f>VLOOKUP($K914,Nomenclatures_observations!$C$2:$D$15,2,FALSE)</f>
        <v>#N/A</v>
      </c>
    </row>
    <row r="915" spans="1:12" x14ac:dyDescent="0.15">
      <c r="A915" s="101"/>
      <c r="L915" s="102" t="e">
        <f>VLOOKUP($K915,Nomenclatures_observations!$C$2:$D$15,2,FALSE)</f>
        <v>#N/A</v>
      </c>
    </row>
    <row r="916" spans="1:12" x14ac:dyDescent="0.15">
      <c r="A916" s="101"/>
      <c r="L916" s="102" t="e">
        <f>VLOOKUP($K916,Nomenclatures_observations!$C$2:$D$15,2,FALSE)</f>
        <v>#N/A</v>
      </c>
    </row>
    <row r="917" spans="1:12" x14ac:dyDescent="0.15">
      <c r="A917" s="101"/>
      <c r="L917" s="102" t="e">
        <f>VLOOKUP($K917,Nomenclatures_observations!$C$2:$D$15,2,FALSE)</f>
        <v>#N/A</v>
      </c>
    </row>
    <row r="918" spans="1:12" x14ac:dyDescent="0.15">
      <c r="A918" s="101"/>
      <c r="L918" s="102" t="e">
        <f>VLOOKUP($K918,Nomenclatures_observations!$C$2:$D$15,2,FALSE)</f>
        <v>#N/A</v>
      </c>
    </row>
    <row r="919" spans="1:12" x14ac:dyDescent="0.15">
      <c r="A919" s="101"/>
      <c r="L919" s="102" t="e">
        <f>VLOOKUP($K919,Nomenclatures_observations!$C$2:$D$15,2,FALSE)</f>
        <v>#N/A</v>
      </c>
    </row>
    <row r="920" spans="1:12" x14ac:dyDescent="0.15">
      <c r="A920" s="101"/>
      <c r="L920" s="102" t="e">
        <f>VLOOKUP($K920,Nomenclatures_observations!$C$2:$D$15,2,FALSE)</f>
        <v>#N/A</v>
      </c>
    </row>
    <row r="921" spans="1:12" x14ac:dyDescent="0.15">
      <c r="A921" s="101"/>
      <c r="L921" s="102" t="e">
        <f>VLOOKUP($K921,Nomenclatures_observations!$C$2:$D$15,2,FALSE)</f>
        <v>#N/A</v>
      </c>
    </row>
    <row r="922" spans="1:12" x14ac:dyDescent="0.15">
      <c r="A922" s="101"/>
      <c r="L922" s="102" t="e">
        <f>VLOOKUP($K922,Nomenclatures_observations!$C$2:$D$15,2,FALSE)</f>
        <v>#N/A</v>
      </c>
    </row>
    <row r="923" spans="1:12" x14ac:dyDescent="0.15">
      <c r="A923" s="101"/>
      <c r="L923" s="102" t="e">
        <f>VLOOKUP($K923,Nomenclatures_observations!$C$2:$D$15,2,FALSE)</f>
        <v>#N/A</v>
      </c>
    </row>
    <row r="924" spans="1:12" x14ac:dyDescent="0.15">
      <c r="A924" s="101"/>
      <c r="L924" s="102" t="e">
        <f>VLOOKUP($K924,Nomenclatures_observations!$C$2:$D$15,2,FALSE)</f>
        <v>#N/A</v>
      </c>
    </row>
    <row r="925" spans="1:12" x14ac:dyDescent="0.15">
      <c r="A925" s="101"/>
      <c r="L925" s="102" t="e">
        <f>VLOOKUP($K925,Nomenclatures_observations!$C$2:$D$15,2,FALSE)</f>
        <v>#N/A</v>
      </c>
    </row>
    <row r="926" spans="1:12" x14ac:dyDescent="0.15">
      <c r="A926" s="101"/>
      <c r="L926" s="102" t="e">
        <f>VLOOKUP($K926,Nomenclatures_observations!$C$2:$D$15,2,FALSE)</f>
        <v>#N/A</v>
      </c>
    </row>
    <row r="927" spans="1:12" x14ac:dyDescent="0.15">
      <c r="A927" s="101"/>
      <c r="L927" s="102" t="e">
        <f>VLOOKUP($K927,Nomenclatures_observations!$C$2:$D$15,2,FALSE)</f>
        <v>#N/A</v>
      </c>
    </row>
    <row r="928" spans="1:12" x14ac:dyDescent="0.15">
      <c r="A928" s="101"/>
      <c r="L928" s="102" t="e">
        <f>VLOOKUP($K928,Nomenclatures_observations!$C$2:$D$15,2,FALSE)</f>
        <v>#N/A</v>
      </c>
    </row>
    <row r="929" spans="1:12" x14ac:dyDescent="0.15">
      <c r="A929" s="101"/>
      <c r="L929" s="102" t="e">
        <f>VLOOKUP($K929,Nomenclatures_observations!$C$2:$D$15,2,FALSE)</f>
        <v>#N/A</v>
      </c>
    </row>
    <row r="930" spans="1:12" x14ac:dyDescent="0.15">
      <c r="A930" s="101"/>
      <c r="L930" s="102" t="e">
        <f>VLOOKUP($K930,Nomenclatures_observations!$C$2:$D$15,2,FALSE)</f>
        <v>#N/A</v>
      </c>
    </row>
    <row r="931" spans="1:12" x14ac:dyDescent="0.15">
      <c r="A931" s="101"/>
      <c r="L931" s="102" t="e">
        <f>VLOOKUP($K931,Nomenclatures_observations!$C$2:$D$15,2,FALSE)</f>
        <v>#N/A</v>
      </c>
    </row>
    <row r="932" spans="1:12" x14ac:dyDescent="0.15">
      <c r="A932" s="101"/>
      <c r="L932" s="102" t="e">
        <f>VLOOKUP($K932,Nomenclatures_observations!$C$2:$D$15,2,FALSE)</f>
        <v>#N/A</v>
      </c>
    </row>
    <row r="933" spans="1:12" x14ac:dyDescent="0.15">
      <c r="A933" s="101"/>
      <c r="L933" s="102" t="e">
        <f>VLOOKUP($K933,Nomenclatures_observations!$C$2:$D$15,2,FALSE)</f>
        <v>#N/A</v>
      </c>
    </row>
    <row r="934" spans="1:12" x14ac:dyDescent="0.15">
      <c r="A934" s="101"/>
      <c r="L934" s="102" t="e">
        <f>VLOOKUP($K934,Nomenclatures_observations!$C$2:$D$15,2,FALSE)</f>
        <v>#N/A</v>
      </c>
    </row>
    <row r="935" spans="1:12" x14ac:dyDescent="0.15">
      <c r="A935" s="101"/>
      <c r="L935" s="102" t="e">
        <f>VLOOKUP($K935,Nomenclatures_observations!$C$2:$D$15,2,FALSE)</f>
        <v>#N/A</v>
      </c>
    </row>
    <row r="936" spans="1:12" x14ac:dyDescent="0.15">
      <c r="A936" s="101"/>
      <c r="L936" s="102" t="e">
        <f>VLOOKUP($K936,Nomenclatures_observations!$C$2:$D$15,2,FALSE)</f>
        <v>#N/A</v>
      </c>
    </row>
    <row r="937" spans="1:12" x14ac:dyDescent="0.15">
      <c r="A937" s="101"/>
      <c r="L937" s="102" t="e">
        <f>VLOOKUP($K937,Nomenclatures_observations!$C$2:$D$15,2,FALSE)</f>
        <v>#N/A</v>
      </c>
    </row>
    <row r="938" spans="1:12" x14ac:dyDescent="0.15">
      <c r="A938" s="101"/>
      <c r="L938" s="102" t="e">
        <f>VLOOKUP($K938,Nomenclatures_observations!$C$2:$D$15,2,FALSE)</f>
        <v>#N/A</v>
      </c>
    </row>
    <row r="939" spans="1:12" x14ac:dyDescent="0.15">
      <c r="A939" s="101"/>
      <c r="L939" s="102" t="e">
        <f>VLOOKUP($K939,Nomenclatures_observations!$C$2:$D$15,2,FALSE)</f>
        <v>#N/A</v>
      </c>
    </row>
    <row r="940" spans="1:12" x14ac:dyDescent="0.15">
      <c r="A940" s="101"/>
      <c r="L940" s="102" t="e">
        <f>VLOOKUP($K940,Nomenclatures_observations!$C$2:$D$15,2,FALSE)</f>
        <v>#N/A</v>
      </c>
    </row>
    <row r="941" spans="1:12" x14ac:dyDescent="0.15">
      <c r="A941" s="101"/>
      <c r="L941" s="102" t="e">
        <f>VLOOKUP($K941,Nomenclatures_observations!$C$2:$D$15,2,FALSE)</f>
        <v>#N/A</v>
      </c>
    </row>
    <row r="942" spans="1:12" x14ac:dyDescent="0.15">
      <c r="A942" s="101"/>
      <c r="L942" s="102" t="e">
        <f>VLOOKUP($K942,Nomenclatures_observations!$C$2:$D$15,2,FALSE)</f>
        <v>#N/A</v>
      </c>
    </row>
    <row r="943" spans="1:12" x14ac:dyDescent="0.15">
      <c r="A943" s="101"/>
      <c r="L943" s="102" t="e">
        <f>VLOOKUP($K943,Nomenclatures_observations!$C$2:$D$15,2,FALSE)</f>
        <v>#N/A</v>
      </c>
    </row>
    <row r="944" spans="1:12" x14ac:dyDescent="0.15">
      <c r="A944" s="101"/>
      <c r="L944" s="102" t="e">
        <f>VLOOKUP($K944,Nomenclatures_observations!$C$2:$D$15,2,FALSE)</f>
        <v>#N/A</v>
      </c>
    </row>
    <row r="945" spans="1:12" x14ac:dyDescent="0.15">
      <c r="A945" s="101"/>
      <c r="L945" s="102" t="e">
        <f>VLOOKUP($K945,Nomenclatures_observations!$C$2:$D$15,2,FALSE)</f>
        <v>#N/A</v>
      </c>
    </row>
    <row r="946" spans="1:12" x14ac:dyDescent="0.15">
      <c r="A946" s="101"/>
      <c r="L946" s="102" t="e">
        <f>VLOOKUP($K946,Nomenclatures_observations!$C$2:$D$15,2,FALSE)</f>
        <v>#N/A</v>
      </c>
    </row>
    <row r="947" spans="1:12" x14ac:dyDescent="0.15">
      <c r="A947" s="101"/>
      <c r="L947" s="102" t="e">
        <f>VLOOKUP($K947,Nomenclatures_observations!$C$2:$D$15,2,FALSE)</f>
        <v>#N/A</v>
      </c>
    </row>
    <row r="948" spans="1:12" x14ac:dyDescent="0.15">
      <c r="A948" s="101"/>
      <c r="L948" s="102" t="e">
        <f>VLOOKUP($K948,Nomenclatures_observations!$C$2:$D$15,2,FALSE)</f>
        <v>#N/A</v>
      </c>
    </row>
    <row r="949" spans="1:12" x14ac:dyDescent="0.15">
      <c r="A949" s="101"/>
      <c r="L949" s="102" t="e">
        <f>VLOOKUP($K949,Nomenclatures_observations!$C$2:$D$15,2,FALSE)</f>
        <v>#N/A</v>
      </c>
    </row>
    <row r="950" spans="1:12" x14ac:dyDescent="0.15">
      <c r="A950" s="101"/>
      <c r="L950" s="102" t="e">
        <f>VLOOKUP($K950,Nomenclatures_observations!$C$2:$D$15,2,FALSE)</f>
        <v>#N/A</v>
      </c>
    </row>
    <row r="951" spans="1:12" x14ac:dyDescent="0.15">
      <c r="A951" s="101"/>
      <c r="L951" s="102" t="e">
        <f>VLOOKUP($K951,Nomenclatures_observations!$C$2:$D$15,2,FALSE)</f>
        <v>#N/A</v>
      </c>
    </row>
    <row r="952" spans="1:12" x14ac:dyDescent="0.15">
      <c r="A952" s="101"/>
      <c r="L952" s="102" t="e">
        <f>VLOOKUP($K952,Nomenclatures_observations!$C$2:$D$15,2,FALSE)</f>
        <v>#N/A</v>
      </c>
    </row>
    <row r="953" spans="1:12" x14ac:dyDescent="0.15">
      <c r="A953" s="101"/>
      <c r="L953" s="102" t="e">
        <f>VLOOKUP($K953,Nomenclatures_observations!$C$2:$D$15,2,FALSE)</f>
        <v>#N/A</v>
      </c>
    </row>
    <row r="954" spans="1:12" x14ac:dyDescent="0.15">
      <c r="A954" s="101"/>
      <c r="L954" s="102" t="e">
        <f>VLOOKUP($K954,Nomenclatures_observations!$C$2:$D$15,2,FALSE)</f>
        <v>#N/A</v>
      </c>
    </row>
    <row r="955" spans="1:12" x14ac:dyDescent="0.15">
      <c r="A955" s="101"/>
      <c r="L955" s="102" t="e">
        <f>VLOOKUP($K955,Nomenclatures_observations!$C$2:$D$15,2,FALSE)</f>
        <v>#N/A</v>
      </c>
    </row>
    <row r="956" spans="1:12" x14ac:dyDescent="0.15">
      <c r="A956" s="101"/>
      <c r="L956" s="102" t="e">
        <f>VLOOKUP($K956,Nomenclatures_observations!$C$2:$D$15,2,FALSE)</f>
        <v>#N/A</v>
      </c>
    </row>
    <row r="957" spans="1:12" x14ac:dyDescent="0.15">
      <c r="A957" s="101"/>
      <c r="L957" s="102" t="e">
        <f>VLOOKUP($K957,Nomenclatures_observations!$C$2:$D$15,2,FALSE)</f>
        <v>#N/A</v>
      </c>
    </row>
    <row r="958" spans="1:12" x14ac:dyDescent="0.15">
      <c r="A958" s="101"/>
      <c r="L958" s="102" t="e">
        <f>VLOOKUP($K958,Nomenclatures_observations!$C$2:$D$15,2,FALSE)</f>
        <v>#N/A</v>
      </c>
    </row>
    <row r="959" spans="1:12" x14ac:dyDescent="0.15">
      <c r="A959" s="101"/>
      <c r="L959" s="102" t="e">
        <f>VLOOKUP($K959,Nomenclatures_observations!$C$2:$D$15,2,FALSE)</f>
        <v>#N/A</v>
      </c>
    </row>
    <row r="960" spans="1:12" x14ac:dyDescent="0.15">
      <c r="A960" s="101"/>
      <c r="L960" s="102" t="e">
        <f>VLOOKUP($K960,Nomenclatures_observations!$C$2:$D$15,2,FALSE)</f>
        <v>#N/A</v>
      </c>
    </row>
    <row r="961" spans="1:12" x14ac:dyDescent="0.15">
      <c r="A961" s="101"/>
      <c r="L961" s="102" t="e">
        <f>VLOOKUP($K961,Nomenclatures_observations!$C$2:$D$15,2,FALSE)</f>
        <v>#N/A</v>
      </c>
    </row>
    <row r="962" spans="1:12" x14ac:dyDescent="0.15">
      <c r="A962" s="101"/>
      <c r="L962" s="102" t="e">
        <f>VLOOKUP($K962,Nomenclatures_observations!$C$2:$D$15,2,FALSE)</f>
        <v>#N/A</v>
      </c>
    </row>
    <row r="963" spans="1:12" x14ac:dyDescent="0.15">
      <c r="A963" s="101"/>
      <c r="L963" s="102" t="e">
        <f>VLOOKUP($K963,Nomenclatures_observations!$C$2:$D$15,2,FALSE)</f>
        <v>#N/A</v>
      </c>
    </row>
    <row r="964" spans="1:12" x14ac:dyDescent="0.15">
      <c r="A964" s="101"/>
      <c r="L964" s="102" t="e">
        <f>VLOOKUP($K964,Nomenclatures_observations!$C$2:$D$15,2,FALSE)</f>
        <v>#N/A</v>
      </c>
    </row>
    <row r="965" spans="1:12" x14ac:dyDescent="0.15">
      <c r="A965" s="101"/>
      <c r="L965" s="102" t="e">
        <f>VLOOKUP($K965,Nomenclatures_observations!$C$2:$D$15,2,FALSE)</f>
        <v>#N/A</v>
      </c>
    </row>
    <row r="966" spans="1:12" x14ac:dyDescent="0.15">
      <c r="A966" s="101"/>
      <c r="L966" s="102" t="e">
        <f>VLOOKUP($K966,Nomenclatures_observations!$C$2:$D$15,2,FALSE)</f>
        <v>#N/A</v>
      </c>
    </row>
    <row r="967" spans="1:12" x14ac:dyDescent="0.15">
      <c r="A967" s="101"/>
      <c r="L967" s="102" t="e">
        <f>VLOOKUP($K967,Nomenclatures_observations!$C$2:$D$15,2,FALSE)</f>
        <v>#N/A</v>
      </c>
    </row>
    <row r="968" spans="1:12" x14ac:dyDescent="0.15">
      <c r="A968" s="101"/>
      <c r="L968" s="102" t="e">
        <f>VLOOKUP($K968,Nomenclatures_observations!$C$2:$D$15,2,FALSE)</f>
        <v>#N/A</v>
      </c>
    </row>
    <row r="969" spans="1:12" x14ac:dyDescent="0.15">
      <c r="A969" s="101"/>
      <c r="L969" s="102" t="e">
        <f>VLOOKUP($K969,Nomenclatures_observations!$C$2:$D$15,2,FALSE)</f>
        <v>#N/A</v>
      </c>
    </row>
    <row r="970" spans="1:12" x14ac:dyDescent="0.15">
      <c r="A970" s="101"/>
      <c r="L970" s="102" t="e">
        <f>VLOOKUP($K970,Nomenclatures_observations!$C$2:$D$15,2,FALSE)</f>
        <v>#N/A</v>
      </c>
    </row>
    <row r="971" spans="1:12" x14ac:dyDescent="0.15">
      <c r="A971" s="101"/>
      <c r="L971" s="102" t="e">
        <f>VLOOKUP($K971,Nomenclatures_observations!$C$2:$D$15,2,FALSE)</f>
        <v>#N/A</v>
      </c>
    </row>
    <row r="972" spans="1:12" x14ac:dyDescent="0.15">
      <c r="A972" s="101"/>
      <c r="L972" s="102" t="e">
        <f>VLOOKUP($K972,Nomenclatures_observations!$C$2:$D$15,2,FALSE)</f>
        <v>#N/A</v>
      </c>
    </row>
    <row r="973" spans="1:12" x14ac:dyDescent="0.15">
      <c r="A973" s="101"/>
      <c r="L973" s="102" t="e">
        <f>VLOOKUP($K973,Nomenclatures_observations!$C$2:$D$15,2,FALSE)</f>
        <v>#N/A</v>
      </c>
    </row>
    <row r="974" spans="1:12" x14ac:dyDescent="0.15">
      <c r="A974" s="101"/>
      <c r="L974" s="102" t="e">
        <f>VLOOKUP($K974,Nomenclatures_observations!$C$2:$D$15,2,FALSE)</f>
        <v>#N/A</v>
      </c>
    </row>
    <row r="975" spans="1:12" x14ac:dyDescent="0.15">
      <c r="A975" s="101"/>
      <c r="L975" s="102" t="e">
        <f>VLOOKUP($K975,Nomenclatures_observations!$C$2:$D$15,2,FALSE)</f>
        <v>#N/A</v>
      </c>
    </row>
    <row r="976" spans="1:12" x14ac:dyDescent="0.15">
      <c r="A976" s="101"/>
      <c r="L976" s="102" t="e">
        <f>VLOOKUP($K976,Nomenclatures_observations!$C$2:$D$15,2,FALSE)</f>
        <v>#N/A</v>
      </c>
    </row>
    <row r="977" spans="1:12" x14ac:dyDescent="0.15">
      <c r="A977" s="101"/>
      <c r="L977" s="102" t="e">
        <f>VLOOKUP($K977,Nomenclatures_observations!$C$2:$D$15,2,FALSE)</f>
        <v>#N/A</v>
      </c>
    </row>
    <row r="978" spans="1:12" x14ac:dyDescent="0.15">
      <c r="A978" s="101"/>
      <c r="L978" s="102" t="e">
        <f>VLOOKUP($K978,Nomenclatures_observations!$C$2:$D$15,2,FALSE)</f>
        <v>#N/A</v>
      </c>
    </row>
    <row r="979" spans="1:12" x14ac:dyDescent="0.15">
      <c r="A979" s="101"/>
      <c r="L979" s="102" t="e">
        <f>VLOOKUP($K979,Nomenclatures_observations!$C$2:$D$15,2,FALSE)</f>
        <v>#N/A</v>
      </c>
    </row>
    <row r="980" spans="1:12" x14ac:dyDescent="0.15">
      <c r="A980" s="101"/>
      <c r="L980" s="102" t="e">
        <f>VLOOKUP($K980,Nomenclatures_observations!$C$2:$D$15,2,FALSE)</f>
        <v>#N/A</v>
      </c>
    </row>
    <row r="981" spans="1:12" x14ac:dyDescent="0.15">
      <c r="A981" s="101"/>
      <c r="L981" s="102" t="e">
        <f>VLOOKUP($K981,Nomenclatures_observations!$C$2:$D$15,2,FALSE)</f>
        <v>#N/A</v>
      </c>
    </row>
    <row r="982" spans="1:12" x14ac:dyDescent="0.15">
      <c r="A982" s="101"/>
      <c r="L982" s="102" t="e">
        <f>VLOOKUP($K982,Nomenclatures_observations!$C$2:$D$15,2,FALSE)</f>
        <v>#N/A</v>
      </c>
    </row>
    <row r="983" spans="1:12" x14ac:dyDescent="0.15">
      <c r="A983" s="101"/>
      <c r="L983" s="102" t="e">
        <f>VLOOKUP($K983,Nomenclatures_observations!$C$2:$D$15,2,FALSE)</f>
        <v>#N/A</v>
      </c>
    </row>
    <row r="984" spans="1:12" x14ac:dyDescent="0.15">
      <c r="A984" s="101"/>
      <c r="L984" s="102" t="e">
        <f>VLOOKUP($K984,Nomenclatures_observations!$C$2:$D$15,2,FALSE)</f>
        <v>#N/A</v>
      </c>
    </row>
    <row r="985" spans="1:12" x14ac:dyDescent="0.15">
      <c r="A985" s="101"/>
      <c r="L985" s="102" t="e">
        <f>VLOOKUP($K985,Nomenclatures_observations!$C$2:$D$15,2,FALSE)</f>
        <v>#N/A</v>
      </c>
    </row>
    <row r="986" spans="1:12" x14ac:dyDescent="0.15">
      <c r="A986" s="101"/>
      <c r="L986" s="102" t="e">
        <f>VLOOKUP($K986,Nomenclatures_observations!$C$2:$D$15,2,FALSE)</f>
        <v>#N/A</v>
      </c>
    </row>
    <row r="987" spans="1:12" x14ac:dyDescent="0.15">
      <c r="A987" s="101"/>
      <c r="L987" s="102" t="e">
        <f>VLOOKUP($K987,Nomenclatures_observations!$C$2:$D$15,2,FALSE)</f>
        <v>#N/A</v>
      </c>
    </row>
    <row r="988" spans="1:12" x14ac:dyDescent="0.15">
      <c r="A988" s="101"/>
      <c r="L988" s="102" t="e">
        <f>VLOOKUP($K988,Nomenclatures_observations!$C$2:$D$15,2,FALSE)</f>
        <v>#N/A</v>
      </c>
    </row>
    <row r="989" spans="1:12" x14ac:dyDescent="0.15">
      <c r="A989" s="101"/>
      <c r="L989" s="102" t="e">
        <f>VLOOKUP($K989,Nomenclatures_observations!$C$2:$D$15,2,FALSE)</f>
        <v>#N/A</v>
      </c>
    </row>
    <row r="990" spans="1:12" x14ac:dyDescent="0.15">
      <c r="A990" s="101"/>
      <c r="L990" s="102" t="e">
        <f>VLOOKUP($K990,Nomenclatures_observations!$C$2:$D$15,2,FALSE)</f>
        <v>#N/A</v>
      </c>
    </row>
    <row r="991" spans="1:12" x14ac:dyDescent="0.15">
      <c r="A991" s="101"/>
      <c r="L991" s="102" t="e">
        <f>VLOOKUP($K991,Nomenclatures_observations!$C$2:$D$15,2,FALSE)</f>
        <v>#N/A</v>
      </c>
    </row>
    <row r="992" spans="1:12" x14ac:dyDescent="0.15">
      <c r="A992" s="101"/>
      <c r="L992" s="102" t="e">
        <f>VLOOKUP($K992,Nomenclatures_observations!$C$2:$D$15,2,FALSE)</f>
        <v>#N/A</v>
      </c>
    </row>
    <row r="993" spans="1:12" x14ac:dyDescent="0.15">
      <c r="A993" s="101"/>
      <c r="L993" s="102" t="e">
        <f>VLOOKUP($K993,Nomenclatures_observations!$C$2:$D$15,2,FALSE)</f>
        <v>#N/A</v>
      </c>
    </row>
    <row r="994" spans="1:12" x14ac:dyDescent="0.15">
      <c r="A994" s="101"/>
      <c r="L994" s="102" t="e">
        <f>VLOOKUP($K994,Nomenclatures_observations!$C$2:$D$15,2,FALSE)</f>
        <v>#N/A</v>
      </c>
    </row>
    <row r="995" spans="1:12" x14ac:dyDescent="0.15">
      <c r="A995" s="101"/>
      <c r="L995" s="102" t="e">
        <f>VLOOKUP($K995,Nomenclatures_observations!$C$2:$D$15,2,FALSE)</f>
        <v>#N/A</v>
      </c>
    </row>
    <row r="996" spans="1:12" x14ac:dyDescent="0.15">
      <c r="A996" s="101"/>
      <c r="L996" s="102" t="e">
        <f>VLOOKUP($K996,Nomenclatures_observations!$C$2:$D$15,2,FALSE)</f>
        <v>#N/A</v>
      </c>
    </row>
    <row r="997" spans="1:12" x14ac:dyDescent="0.15">
      <c r="A997" s="101"/>
      <c r="L997" s="102" t="e">
        <f>VLOOKUP($K997,Nomenclatures_observations!$C$2:$D$15,2,FALSE)</f>
        <v>#N/A</v>
      </c>
    </row>
    <row r="998" spans="1:12" x14ac:dyDescent="0.15">
      <c r="A998" s="101"/>
      <c r="L998" s="102" t="e">
        <f>VLOOKUP($K998,Nomenclatures_observations!$C$2:$D$15,2,FALSE)</f>
        <v>#N/A</v>
      </c>
    </row>
    <row r="999" spans="1:12" x14ac:dyDescent="0.15">
      <c r="A999" s="101"/>
      <c r="L999" s="102" t="e">
        <f>VLOOKUP($K999,Nomenclatures_observations!$C$2:$D$15,2,FALSE)</f>
        <v>#N/A</v>
      </c>
    </row>
    <row r="1000" spans="1:12" x14ac:dyDescent="0.15">
      <c r="A1000" s="101"/>
      <c r="L1000" s="102" t="e">
        <f>VLOOKUP($K1000,Nomenclatures_observations!$C$2:$D$15,2,FALSE)</f>
        <v>#N/A</v>
      </c>
    </row>
  </sheetData>
  <pageMargins left="0.75" right="0.75" top="1" bottom="1" header="0.5" footer="0.5"/>
  <extLst>
    <ext xmlns:x14="http://schemas.microsoft.com/office/spreadsheetml/2009/9/main" uri="{CCE6A557-97BC-4b89-ADB6-D9C93CAAB3DF}">
      <x14:dataValidations xmlns:xm="http://schemas.microsoft.com/office/excel/2006/main" count="26">
        <x14:dataValidation type="list" allowBlank="1" showErrorMessage="1" xr:uid="{00000000-0002-0000-0300-000000000000}">
          <x14:formula1>
            <xm:f>Nomenclatures_observations!$C$16:$C$18</xm:f>
          </x14:formula1>
          <xm:sqref>Q6:Q1000</xm:sqref>
        </x14:dataValidation>
        <x14:dataValidation type="list" allowBlank="1" showErrorMessage="1" xr:uid="{00000000-0002-0000-0300-000001000000}">
          <x14:formula1>
            <xm:f>Nomenclatures_observations!$C$19:$C$36</xm:f>
          </x14:formula1>
          <xm:sqref>U6:U1000</xm:sqref>
        </x14:dataValidation>
        <x14:dataValidation type="list" allowBlank="1" showErrorMessage="1" xr:uid="{00000000-0002-0000-0300-000002000000}">
          <x14:formula1>
            <xm:f>Nomenclatures_observations!$C$98:$C$100</xm:f>
          </x14:formula1>
          <xm:sqref>AW6:AW1000</xm:sqref>
        </x14:dataValidation>
        <x14:dataValidation type="list" allowBlank="1" showErrorMessage="1" xr:uid="{00000000-0002-0000-0300-000003000000}">
          <x14:formula1>
            <xm:f>Nomenclatures_observations!$C$168:$C$181</xm:f>
          </x14:formula1>
          <xm:sqref>BP6:BP1000</xm:sqref>
        </x14:dataValidation>
        <x14:dataValidation type="list" allowBlank="1" showErrorMessage="1" xr:uid="{00000000-0002-0000-0300-000004000000}">
          <x14:formula1>
            <xm:f>Nomenclatures_observations!$C$115:$C$118</xm:f>
          </x14:formula1>
          <xm:sqref>BB6:BB1000</xm:sqref>
        </x14:dataValidation>
        <x14:dataValidation type="list" allowBlank="1" showErrorMessage="1" xr:uid="{00000000-0002-0000-0300-000005000000}">
          <x14:formula1>
            <xm:f>Nomenclatures_observations!$C$136:$C$163</xm:f>
          </x14:formula1>
          <xm:sqref>BN6:BN1000</xm:sqref>
        </x14:dataValidation>
        <x14:dataValidation type="list" allowBlank="1" showErrorMessage="1" xr:uid="{00000000-0002-0000-0300-000006000000}">
          <x14:formula1>
            <xm:f>Nomenclatures_observations!$C$92:$C$97</xm:f>
          </x14:formula1>
          <xm:sqref>AU6:AU1000</xm:sqref>
        </x14:dataValidation>
        <x14:dataValidation type="list" allowBlank="1" showErrorMessage="1" xr:uid="{00000000-0002-0000-0300-000007000000}">
          <x14:formula1>
            <xm:f>Nomenclatures_observations!$C$64:$C$84</xm:f>
          </x14:formula1>
          <xm:sqref>AN6:AN1000</xm:sqref>
        </x14:dataValidation>
        <x14:dataValidation type="list" allowBlank="1" showErrorMessage="1" xr:uid="{00000000-0002-0000-0300-000008000000}">
          <x14:formula1>
            <xm:f>Nomenclatures_observations!$C$37:$C$47</xm:f>
          </x14:formula1>
          <xm:sqref>AB6:AB1000</xm:sqref>
        </x14:dataValidation>
        <x14:dataValidation type="list" allowBlank="1" showErrorMessage="1" xr:uid="{00000000-0002-0000-0300-000009000000}">
          <x14:formula1>
            <xm:f>Nomenclatures_observations!$C$164:$C$167</xm:f>
          </x14:formula1>
          <xm:sqref>BO6:BO1000</xm:sqref>
        </x14:dataValidation>
        <x14:dataValidation type="list" allowBlank="1" showErrorMessage="1" xr:uid="{00000000-0002-0000-0300-00000A000000}">
          <x14:formula1>
            <xm:f>Nomenclatures_observations!$C$123:$C$127</xm:f>
          </x14:formula1>
          <xm:sqref>BK6:BK1000</xm:sqref>
        </x14:dataValidation>
        <x14:dataValidation type="list" allowBlank="1" showErrorMessage="1" xr:uid="{00000000-0002-0000-0300-00000B000000}">
          <x14:formula1>
            <xm:f>Nomenclatures_observations!$C$59:$C$63</xm:f>
          </x14:formula1>
          <xm:sqref>AE6:AE1000</xm:sqref>
        </x14:dataValidation>
        <x14:dataValidation type="list" allowBlank="1" showErrorMessage="1" xr:uid="{00000000-0002-0000-0300-00000C000000}">
          <x14:formula1>
            <xm:f>Nomenclatures_observations!$C$259:$C$261</xm:f>
          </x14:formula1>
          <xm:sqref>AO6:AO1000</xm:sqref>
        </x14:dataValidation>
        <x14:dataValidation type="list" allowBlank="1" showErrorMessage="1" xr:uid="{00000000-0002-0000-0300-00000D000000}">
          <x14:formula1>
            <xm:f>Nomenclatures_observations!$C$182:$C$221</xm:f>
          </x14:formula1>
          <xm:sqref>BQ6:BQ1000</xm:sqref>
        </x14:dataValidation>
        <x14:dataValidation type="list" allowBlank="1" showErrorMessage="1" xr:uid="{00000000-0002-0000-0300-00000E000000}">
          <x14:formula1>
            <xm:f>Nomenclatures_observations!$C$134:$C$135</xm:f>
          </x14:formula1>
          <xm:sqref>BM6:BM1000</xm:sqref>
        </x14:dataValidation>
        <x14:dataValidation type="list" allowBlank="1" showErrorMessage="1" xr:uid="{00000000-0002-0000-0300-00000F000000}">
          <x14:formula1>
            <xm:f>Nomenclatures_observations!$C$48:$C$58</xm:f>
          </x14:formula1>
          <xm:sqref>AC6:AC1000</xm:sqref>
        </x14:dataValidation>
        <x14:dataValidation type="list" allowBlank="1" showErrorMessage="1" xr:uid="{00000000-0002-0000-0300-000010000000}">
          <x14:formula1>
            <xm:f>Saisie_jeu_donnees!$E$6:$E$310</xm:f>
          </x14:formula1>
          <xm:sqref>B6:B1000</xm:sqref>
        </x14:dataValidation>
        <x14:dataValidation type="list" allowBlank="1" showErrorMessage="1" xr:uid="{00000000-0002-0000-0300-000011000000}">
          <x14:formula1>
            <xm:f>Nomenclatures_observations!$C$222:$C$245</xm:f>
          </x14:formula1>
          <xm:sqref>BS6:BS1000</xm:sqref>
        </x14:dataValidation>
        <x14:dataValidation type="list" allowBlank="1" showErrorMessage="1" xr:uid="{00000000-0002-0000-0300-000012000000}">
          <x14:formula1>
            <xm:f>Nomenclatures_observations!$C$2:$C$15</xm:f>
          </x14:formula1>
          <xm:sqref>K6:K1000</xm:sqref>
        </x14:dataValidation>
        <x14:dataValidation type="list" allowBlank="1" showErrorMessage="1" xr:uid="{00000000-0002-0000-0300-000013000000}">
          <x14:formula1>
            <xm:f>Nomenclatures_observations!$C$119:$C$122</xm:f>
          </x14:formula1>
          <xm:sqref>BE6:BE1000</xm:sqref>
        </x14:dataValidation>
        <x14:dataValidation type="list" allowBlank="1" showErrorMessage="1" xr:uid="{00000000-0002-0000-0300-000014000000}">
          <x14:formula1>
            <xm:f>Nomenclatures_observations!$C$101:$C$110</xm:f>
          </x14:formula1>
          <xm:sqref>AX6:AX1000</xm:sqref>
        </x14:dataValidation>
        <x14:dataValidation type="list" allowBlank="1" showErrorMessage="1" xr:uid="{00000000-0002-0000-0300-000015000000}">
          <x14:formula1>
            <xm:f>Nomenclatures_observations!$C$111:$C$114</xm:f>
          </x14:formula1>
          <xm:sqref>AY6:AY1000</xm:sqref>
        </x14:dataValidation>
        <x14:dataValidation type="list" allowBlank="1" showErrorMessage="1" xr:uid="{00000000-0002-0000-0300-000016000000}">
          <x14:formula1>
            <xm:f>Nomenclatures_observations!$B$251:$B$258</xm:f>
          </x14:formula1>
          <xm:sqref>AR6:AR1000</xm:sqref>
        </x14:dataValidation>
        <x14:dataValidation type="list" allowBlank="1" showErrorMessage="1" xr:uid="{00000000-0002-0000-0300-000017000000}">
          <x14:formula1>
            <xm:f>Nomenclatures_observations!$C$85:$C$91</xm:f>
          </x14:formula1>
          <xm:sqref>AT6:AT1000</xm:sqref>
        </x14:dataValidation>
        <x14:dataValidation type="list" allowBlank="1" showErrorMessage="1" xr:uid="{00000000-0002-0000-0300-000018000000}">
          <x14:formula1>
            <xm:f>Nomenclatures_observations!$C$246:$C$250</xm:f>
          </x14:formula1>
          <xm:sqref>AS6:AS1000</xm:sqref>
        </x14:dataValidation>
        <x14:dataValidation type="list" allowBlank="1" showErrorMessage="1" xr:uid="{00000000-0002-0000-0300-000019000000}">
          <x14:formula1>
            <xm:f>Nomenclatures_observations!$C$128:$C$133</xm:f>
          </x14:formula1>
          <xm:sqref>BL6:BL1000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61"/>
  <sheetViews>
    <sheetView workbookViewId="0"/>
  </sheetViews>
  <sheetFormatPr baseColWidth="10" defaultColWidth="14.5" defaultRowHeight="13" x14ac:dyDescent="0.15"/>
  <cols>
    <col min="1" max="1" width="19.6640625" style="13" customWidth="1"/>
    <col min="2" max="2" width="10.83203125" style="13" customWidth="1"/>
    <col min="3" max="3" width="51.33203125" style="13" customWidth="1"/>
    <col min="4" max="4" width="97" style="7" customWidth="1"/>
    <col min="5" max="30" width="10.83203125" style="13" customWidth="1"/>
    <col min="31" max="31" width="14.5" style="13" customWidth="1"/>
    <col min="32" max="16384" width="14.5" style="13"/>
  </cols>
  <sheetData>
    <row r="1" spans="1:4" ht="14" x14ac:dyDescent="0.15">
      <c r="A1" s="14" t="s">
        <v>619</v>
      </c>
      <c r="B1" s="15" t="s">
        <v>620</v>
      </c>
      <c r="C1" s="16" t="s">
        <v>621</v>
      </c>
      <c r="D1" s="16" t="s">
        <v>622</v>
      </c>
    </row>
    <row r="2" spans="1:4" ht="14" x14ac:dyDescent="0.15">
      <c r="A2" s="14" t="s">
        <v>432</v>
      </c>
      <c r="B2" s="15">
        <v>2154</v>
      </c>
      <c r="C2" s="16" t="s">
        <v>623</v>
      </c>
      <c r="D2" s="55">
        <v>2154</v>
      </c>
    </row>
    <row r="3" spans="1:4" ht="14" x14ac:dyDescent="0.15">
      <c r="A3" s="14" t="s">
        <v>432</v>
      </c>
      <c r="B3" s="15">
        <v>4326</v>
      </c>
      <c r="C3" s="16" t="s">
        <v>580</v>
      </c>
      <c r="D3" s="55">
        <v>4326</v>
      </c>
    </row>
    <row r="4" spans="1:4" ht="14" x14ac:dyDescent="0.15">
      <c r="A4" s="14" t="s">
        <v>432</v>
      </c>
      <c r="B4" s="17">
        <v>3942</v>
      </c>
      <c r="C4" s="16" t="s">
        <v>624</v>
      </c>
      <c r="D4" s="55">
        <v>3942</v>
      </c>
    </row>
    <row r="5" spans="1:4" ht="14" x14ac:dyDescent="0.15">
      <c r="A5" s="14" t="s">
        <v>432</v>
      </c>
      <c r="B5" s="17">
        <v>3943</v>
      </c>
      <c r="C5" s="16" t="s">
        <v>625</v>
      </c>
      <c r="D5" s="55">
        <v>3943</v>
      </c>
    </row>
    <row r="6" spans="1:4" ht="14" x14ac:dyDescent="0.15">
      <c r="A6" s="14" t="s">
        <v>432</v>
      </c>
      <c r="B6" s="17">
        <v>3944</v>
      </c>
      <c r="C6" s="16" t="s">
        <v>626</v>
      </c>
      <c r="D6" s="55">
        <v>3944</v>
      </c>
    </row>
    <row r="7" spans="1:4" ht="14" x14ac:dyDescent="0.15">
      <c r="A7" s="14" t="s">
        <v>432</v>
      </c>
      <c r="B7" s="17">
        <v>3945</v>
      </c>
      <c r="C7" s="16" t="s">
        <v>627</v>
      </c>
      <c r="D7" s="55">
        <v>3945</v>
      </c>
    </row>
    <row r="8" spans="1:4" ht="14" x14ac:dyDescent="0.15">
      <c r="A8" s="14" t="s">
        <v>432</v>
      </c>
      <c r="B8" s="17">
        <v>3946</v>
      </c>
      <c r="C8" s="16" t="s">
        <v>628</v>
      </c>
      <c r="D8" s="55">
        <v>3946</v>
      </c>
    </row>
    <row r="9" spans="1:4" ht="14" x14ac:dyDescent="0.15">
      <c r="A9" s="14" t="s">
        <v>432</v>
      </c>
      <c r="B9" s="17">
        <v>3947</v>
      </c>
      <c r="C9" s="16" t="s">
        <v>629</v>
      </c>
      <c r="D9" s="55">
        <v>3947</v>
      </c>
    </row>
    <row r="10" spans="1:4" ht="14" x14ac:dyDescent="0.15">
      <c r="A10" s="14" t="s">
        <v>432</v>
      </c>
      <c r="B10" s="17">
        <v>3948</v>
      </c>
      <c r="C10" s="16" t="s">
        <v>630</v>
      </c>
      <c r="D10" s="55">
        <v>3948</v>
      </c>
    </row>
    <row r="11" spans="1:4" ht="14" x14ac:dyDescent="0.15">
      <c r="A11" s="14" t="s">
        <v>432</v>
      </c>
      <c r="B11" s="17">
        <v>3949</v>
      </c>
      <c r="C11" s="16" t="s">
        <v>631</v>
      </c>
      <c r="D11" s="55">
        <v>3949</v>
      </c>
    </row>
    <row r="12" spans="1:4" ht="14" x14ac:dyDescent="0.15">
      <c r="A12" s="14" t="s">
        <v>432</v>
      </c>
      <c r="B12" s="17">
        <v>3950</v>
      </c>
      <c r="C12" s="16" t="s">
        <v>632</v>
      </c>
      <c r="D12" s="55">
        <v>3950</v>
      </c>
    </row>
    <row r="13" spans="1:4" ht="14" x14ac:dyDescent="0.15">
      <c r="A13" s="14" t="s">
        <v>432</v>
      </c>
      <c r="B13" s="17">
        <v>27572</v>
      </c>
      <c r="C13" s="16" t="s">
        <v>633</v>
      </c>
      <c r="D13" s="55">
        <v>27572</v>
      </c>
    </row>
    <row r="14" spans="1:4" ht="14" x14ac:dyDescent="0.15">
      <c r="A14" s="14" t="s">
        <v>432</v>
      </c>
      <c r="B14" s="17">
        <v>32632</v>
      </c>
      <c r="C14" s="16" t="s">
        <v>634</v>
      </c>
      <c r="D14" s="55">
        <v>32632</v>
      </c>
    </row>
    <row r="15" spans="1:4" ht="14" x14ac:dyDescent="0.15">
      <c r="A15" s="18" t="s">
        <v>432</v>
      </c>
      <c r="B15" s="19">
        <v>32631</v>
      </c>
      <c r="C15" s="20" t="s">
        <v>635</v>
      </c>
      <c r="D15" s="56">
        <v>32631</v>
      </c>
    </row>
    <row r="16" spans="1:4" ht="14" x14ac:dyDescent="0.15">
      <c r="A16" s="11" t="s">
        <v>438</v>
      </c>
      <c r="B16" s="41" t="s">
        <v>636</v>
      </c>
      <c r="C16" s="41" t="s">
        <v>637</v>
      </c>
      <c r="D16" s="8" t="s">
        <v>638</v>
      </c>
    </row>
    <row r="17" spans="1:4" ht="14" x14ac:dyDescent="0.15">
      <c r="A17" s="11" t="s">
        <v>438</v>
      </c>
      <c r="B17" s="41" t="s">
        <v>639</v>
      </c>
      <c r="C17" s="41" t="s">
        <v>640</v>
      </c>
      <c r="D17" s="8" t="s">
        <v>641</v>
      </c>
    </row>
    <row r="18" spans="1:4" ht="14" x14ac:dyDescent="0.15">
      <c r="A18" s="11" t="s">
        <v>438</v>
      </c>
      <c r="B18" s="41" t="s">
        <v>642</v>
      </c>
      <c r="C18" s="41" t="s">
        <v>584</v>
      </c>
      <c r="D18" s="8" t="s">
        <v>643</v>
      </c>
    </row>
    <row r="19" spans="1:4" ht="14" x14ac:dyDescent="0.15">
      <c r="A19" s="3" t="s">
        <v>442</v>
      </c>
      <c r="B19" s="21" t="s">
        <v>644</v>
      </c>
      <c r="C19" s="4" t="s">
        <v>645</v>
      </c>
      <c r="D19" s="8"/>
    </row>
    <row r="20" spans="1:4" ht="14" x14ac:dyDescent="0.15">
      <c r="A20" s="3" t="s">
        <v>442</v>
      </c>
      <c r="B20" s="21" t="s">
        <v>646</v>
      </c>
      <c r="C20" s="4" t="s">
        <v>647</v>
      </c>
      <c r="D20" s="8"/>
    </row>
    <row r="21" spans="1:4" ht="14" x14ac:dyDescent="0.15">
      <c r="A21" s="3" t="s">
        <v>442</v>
      </c>
      <c r="B21" s="21" t="s">
        <v>648</v>
      </c>
      <c r="C21" s="4" t="s">
        <v>649</v>
      </c>
      <c r="D21" s="8"/>
    </row>
    <row r="22" spans="1:4" ht="14" x14ac:dyDescent="0.15">
      <c r="A22" s="3" t="s">
        <v>442</v>
      </c>
      <c r="B22" s="21" t="s">
        <v>650</v>
      </c>
      <c r="C22" s="4" t="s">
        <v>651</v>
      </c>
      <c r="D22" s="8"/>
    </row>
    <row r="23" spans="1:4" ht="14" x14ac:dyDescent="0.15">
      <c r="A23" s="3" t="s">
        <v>442</v>
      </c>
      <c r="B23" s="21" t="s">
        <v>652</v>
      </c>
      <c r="C23" s="4" t="s">
        <v>653</v>
      </c>
      <c r="D23" s="8"/>
    </row>
    <row r="24" spans="1:4" ht="14" x14ac:dyDescent="0.15">
      <c r="A24" s="3" t="s">
        <v>442</v>
      </c>
      <c r="B24" s="21" t="s">
        <v>654</v>
      </c>
      <c r="C24" s="4" t="s">
        <v>585</v>
      </c>
      <c r="D24" s="8"/>
    </row>
    <row r="25" spans="1:4" ht="14" x14ac:dyDescent="0.15">
      <c r="A25" s="3" t="s">
        <v>442</v>
      </c>
      <c r="B25" s="21" t="s">
        <v>655</v>
      </c>
      <c r="C25" s="4" t="s">
        <v>656</v>
      </c>
      <c r="D25" s="8"/>
    </row>
    <row r="26" spans="1:4" ht="14" x14ac:dyDescent="0.15">
      <c r="A26" s="3" t="s">
        <v>442</v>
      </c>
      <c r="B26" s="21" t="s">
        <v>657</v>
      </c>
      <c r="C26" s="4" t="s">
        <v>658</v>
      </c>
      <c r="D26" s="8"/>
    </row>
    <row r="27" spans="1:4" ht="14" x14ac:dyDescent="0.15">
      <c r="A27" s="3" t="s">
        <v>442</v>
      </c>
      <c r="B27" s="21" t="s">
        <v>659</v>
      </c>
      <c r="C27" s="4" t="s">
        <v>660</v>
      </c>
      <c r="D27" s="8"/>
    </row>
    <row r="28" spans="1:4" ht="14" x14ac:dyDescent="0.15">
      <c r="A28" s="3" t="s">
        <v>442</v>
      </c>
      <c r="B28" s="21" t="s">
        <v>661</v>
      </c>
      <c r="C28" s="4" t="s">
        <v>662</v>
      </c>
      <c r="D28" s="8"/>
    </row>
    <row r="29" spans="1:4" ht="14" x14ac:dyDescent="0.15">
      <c r="A29" s="3" t="s">
        <v>442</v>
      </c>
      <c r="B29" s="21" t="s">
        <v>663</v>
      </c>
      <c r="C29" s="4" t="s">
        <v>664</v>
      </c>
      <c r="D29" s="8"/>
    </row>
    <row r="30" spans="1:4" ht="14" x14ac:dyDescent="0.15">
      <c r="A30" s="3" t="s">
        <v>442</v>
      </c>
      <c r="B30" s="21" t="s">
        <v>665</v>
      </c>
      <c r="C30" s="4" t="s">
        <v>666</v>
      </c>
      <c r="D30" s="8"/>
    </row>
    <row r="31" spans="1:4" ht="14" x14ac:dyDescent="0.15">
      <c r="A31" s="3" t="s">
        <v>442</v>
      </c>
      <c r="B31" s="21" t="s">
        <v>667</v>
      </c>
      <c r="C31" s="4" t="s">
        <v>668</v>
      </c>
      <c r="D31" s="8"/>
    </row>
    <row r="32" spans="1:4" ht="14" x14ac:dyDescent="0.15">
      <c r="A32" s="3" t="s">
        <v>442</v>
      </c>
      <c r="B32" s="21" t="s">
        <v>669</v>
      </c>
      <c r="C32" s="4" t="s">
        <v>670</v>
      </c>
      <c r="D32" s="8"/>
    </row>
    <row r="33" spans="1:4" ht="14" x14ac:dyDescent="0.15">
      <c r="A33" s="3" t="s">
        <v>442</v>
      </c>
      <c r="B33" s="21" t="s">
        <v>671</v>
      </c>
      <c r="C33" s="4" t="s">
        <v>672</v>
      </c>
      <c r="D33" s="8"/>
    </row>
    <row r="34" spans="1:4" ht="14" x14ac:dyDescent="0.15">
      <c r="A34" s="3" t="s">
        <v>442</v>
      </c>
      <c r="B34" s="21" t="s">
        <v>673</v>
      </c>
      <c r="C34" s="4" t="s">
        <v>674</v>
      </c>
      <c r="D34" s="8"/>
    </row>
    <row r="35" spans="1:4" ht="14" x14ac:dyDescent="0.15">
      <c r="A35" s="3" t="s">
        <v>442</v>
      </c>
      <c r="B35" s="21" t="s">
        <v>675</v>
      </c>
      <c r="C35" s="4" t="s">
        <v>676</v>
      </c>
      <c r="D35" s="8"/>
    </row>
    <row r="36" spans="1:4" ht="14" x14ac:dyDescent="0.15">
      <c r="A36" s="3" t="s">
        <v>442</v>
      </c>
      <c r="B36" s="22" t="s">
        <v>677</v>
      </c>
      <c r="C36" s="23" t="s">
        <v>678</v>
      </c>
      <c r="D36" s="42"/>
    </row>
    <row r="37" spans="1:4" ht="14" x14ac:dyDescent="0.15">
      <c r="A37" s="24" t="s">
        <v>447</v>
      </c>
      <c r="B37" s="41" t="s">
        <v>679</v>
      </c>
      <c r="C37" s="41" t="s">
        <v>680</v>
      </c>
      <c r="D37" s="8" t="s">
        <v>681</v>
      </c>
    </row>
    <row r="38" spans="1:4" ht="14" x14ac:dyDescent="0.15">
      <c r="A38" s="24" t="s">
        <v>447</v>
      </c>
      <c r="B38" s="41" t="s">
        <v>682</v>
      </c>
      <c r="C38" s="8" t="s">
        <v>683</v>
      </c>
      <c r="D38" s="8" t="s">
        <v>683</v>
      </c>
    </row>
    <row r="39" spans="1:4" ht="14" x14ac:dyDescent="0.15">
      <c r="A39" s="24" t="s">
        <v>447</v>
      </c>
      <c r="B39" s="41" t="s">
        <v>684</v>
      </c>
      <c r="C39" s="8" t="s">
        <v>685</v>
      </c>
      <c r="D39" s="8" t="s">
        <v>685</v>
      </c>
    </row>
    <row r="40" spans="1:4" ht="14" x14ac:dyDescent="0.15">
      <c r="A40" s="24" t="s">
        <v>447</v>
      </c>
      <c r="B40" s="41" t="s">
        <v>686</v>
      </c>
      <c r="C40" s="41" t="s">
        <v>687</v>
      </c>
      <c r="D40" s="8" t="s">
        <v>688</v>
      </c>
    </row>
    <row r="41" spans="1:4" ht="14" x14ac:dyDescent="0.15">
      <c r="A41" s="24" t="s">
        <v>447</v>
      </c>
      <c r="B41" s="41" t="s">
        <v>639</v>
      </c>
      <c r="C41" s="41" t="s">
        <v>640</v>
      </c>
      <c r="D41" s="8" t="s">
        <v>689</v>
      </c>
    </row>
    <row r="42" spans="1:4" ht="14" x14ac:dyDescent="0.15">
      <c r="A42" s="24" t="s">
        <v>447</v>
      </c>
      <c r="B42" s="41" t="s">
        <v>690</v>
      </c>
      <c r="C42" s="8" t="s">
        <v>691</v>
      </c>
      <c r="D42" s="8" t="s">
        <v>691</v>
      </c>
    </row>
    <row r="43" spans="1:4" ht="14" x14ac:dyDescent="0.15">
      <c r="A43" s="24" t="s">
        <v>447</v>
      </c>
      <c r="B43" s="41" t="s">
        <v>692</v>
      </c>
      <c r="C43" s="8" t="s">
        <v>693</v>
      </c>
      <c r="D43" s="8" t="s">
        <v>693</v>
      </c>
    </row>
    <row r="44" spans="1:4" ht="14" x14ac:dyDescent="0.15">
      <c r="A44" s="24" t="s">
        <v>447</v>
      </c>
      <c r="B44" s="41" t="s">
        <v>694</v>
      </c>
      <c r="C44" s="8" t="s">
        <v>695</v>
      </c>
      <c r="D44" s="8" t="s">
        <v>695</v>
      </c>
    </row>
    <row r="45" spans="1:4" ht="14" x14ac:dyDescent="0.15">
      <c r="A45" s="24" t="s">
        <v>447</v>
      </c>
      <c r="B45" s="41" t="s">
        <v>696</v>
      </c>
      <c r="C45" s="8" t="s">
        <v>697</v>
      </c>
      <c r="D45" s="8" t="s">
        <v>697</v>
      </c>
    </row>
    <row r="46" spans="1:4" ht="14" x14ac:dyDescent="0.15">
      <c r="A46" s="24" t="s">
        <v>447</v>
      </c>
      <c r="B46" s="41" t="s">
        <v>698</v>
      </c>
      <c r="C46" s="41" t="s">
        <v>589</v>
      </c>
      <c r="D46" s="8" t="s">
        <v>699</v>
      </c>
    </row>
    <row r="47" spans="1:4" ht="14" x14ac:dyDescent="0.15">
      <c r="A47" s="24" t="s">
        <v>447</v>
      </c>
      <c r="B47" s="41" t="s">
        <v>700</v>
      </c>
      <c r="C47" s="8" t="s">
        <v>701</v>
      </c>
      <c r="D47" s="8" t="s">
        <v>701</v>
      </c>
    </row>
    <row r="48" spans="1:4" ht="14" x14ac:dyDescent="0.15">
      <c r="A48" s="14" t="s">
        <v>448</v>
      </c>
      <c r="B48" s="15">
        <v>1</v>
      </c>
      <c r="C48" s="16" t="s">
        <v>702</v>
      </c>
      <c r="D48" s="16" t="s">
        <v>703</v>
      </c>
    </row>
    <row r="49" spans="1:4" ht="25.5" customHeight="1" x14ac:dyDescent="0.15">
      <c r="A49" s="14" t="s">
        <v>448</v>
      </c>
      <c r="B49" s="15">
        <v>2</v>
      </c>
      <c r="C49" s="16" t="s">
        <v>704</v>
      </c>
      <c r="D49" s="16" t="s">
        <v>705</v>
      </c>
    </row>
    <row r="50" spans="1:4" ht="28" x14ac:dyDescent="0.15">
      <c r="A50" s="14" t="s">
        <v>448</v>
      </c>
      <c r="B50" s="15">
        <v>3</v>
      </c>
      <c r="C50" s="16" t="s">
        <v>590</v>
      </c>
      <c r="D50" s="16" t="s">
        <v>706</v>
      </c>
    </row>
    <row r="51" spans="1:4" ht="25.5" customHeight="1" x14ac:dyDescent="0.15">
      <c r="A51" s="14" t="s">
        <v>448</v>
      </c>
      <c r="B51" s="15">
        <v>4</v>
      </c>
      <c r="C51" s="16" t="s">
        <v>707</v>
      </c>
      <c r="D51" s="16" t="s">
        <v>708</v>
      </c>
    </row>
    <row r="52" spans="1:4" ht="28" x14ac:dyDescent="0.15">
      <c r="A52" s="14" t="s">
        <v>448</v>
      </c>
      <c r="B52" s="15">
        <v>5</v>
      </c>
      <c r="C52" s="16" t="s">
        <v>709</v>
      </c>
      <c r="D52" s="16" t="s">
        <v>710</v>
      </c>
    </row>
    <row r="53" spans="1:4" ht="28" x14ac:dyDescent="0.15">
      <c r="A53" s="14" t="s">
        <v>448</v>
      </c>
      <c r="B53" s="15">
        <v>6</v>
      </c>
      <c r="C53" s="16" t="s">
        <v>711</v>
      </c>
      <c r="D53" s="16" t="s">
        <v>712</v>
      </c>
    </row>
    <row r="54" spans="1:4" ht="25.5" customHeight="1" x14ac:dyDescent="0.15">
      <c r="A54" s="14" t="s">
        <v>448</v>
      </c>
      <c r="B54" s="15">
        <v>7</v>
      </c>
      <c r="C54" s="16" t="s">
        <v>713</v>
      </c>
      <c r="D54" s="16" t="s">
        <v>714</v>
      </c>
    </row>
    <row r="55" spans="1:4" ht="14" x14ac:dyDescent="0.15">
      <c r="A55" s="14" t="s">
        <v>448</v>
      </c>
      <c r="B55" s="15">
        <v>8</v>
      </c>
      <c r="C55" s="16" t="s">
        <v>715</v>
      </c>
      <c r="D55" s="16" t="s">
        <v>716</v>
      </c>
    </row>
    <row r="56" spans="1:4" ht="14" x14ac:dyDescent="0.15">
      <c r="A56" s="14" t="s">
        <v>448</v>
      </c>
      <c r="B56" s="15">
        <v>9</v>
      </c>
      <c r="C56" s="16" t="s">
        <v>717</v>
      </c>
      <c r="D56" s="16" t="s">
        <v>718</v>
      </c>
    </row>
    <row r="57" spans="1:4" ht="14" x14ac:dyDescent="0.15">
      <c r="A57" s="14" t="s">
        <v>448</v>
      </c>
      <c r="B57" s="25">
        <v>10</v>
      </c>
      <c r="C57" s="26" t="s">
        <v>719</v>
      </c>
      <c r="D57" s="27" t="s">
        <v>720</v>
      </c>
    </row>
    <row r="58" spans="1:4" ht="14" x14ac:dyDescent="0.15">
      <c r="A58" s="14" t="s">
        <v>448</v>
      </c>
      <c r="B58" s="25">
        <v>11</v>
      </c>
      <c r="C58" s="26" t="s">
        <v>721</v>
      </c>
      <c r="D58" s="28" t="s">
        <v>722</v>
      </c>
    </row>
    <row r="59" spans="1:4" ht="14" x14ac:dyDescent="0.15">
      <c r="A59" s="3" t="s">
        <v>450</v>
      </c>
      <c r="B59" s="29">
        <v>0</v>
      </c>
      <c r="C59" s="30" t="s">
        <v>723</v>
      </c>
      <c r="D59" s="8"/>
    </row>
    <row r="60" spans="1:4" ht="14" x14ac:dyDescent="0.15">
      <c r="A60" s="3" t="s">
        <v>450</v>
      </c>
      <c r="B60" s="29">
        <v>1</v>
      </c>
      <c r="C60" s="30" t="s">
        <v>591</v>
      </c>
      <c r="D60" s="8"/>
    </row>
    <row r="61" spans="1:4" ht="14" x14ac:dyDescent="0.15">
      <c r="A61" s="3" t="s">
        <v>450</v>
      </c>
      <c r="B61" s="29">
        <v>2</v>
      </c>
      <c r="C61" s="30" t="s">
        <v>724</v>
      </c>
      <c r="D61" s="8"/>
    </row>
    <row r="62" spans="1:4" ht="14" x14ac:dyDescent="0.15">
      <c r="A62" s="3" t="s">
        <v>450</v>
      </c>
      <c r="B62" s="29">
        <v>3</v>
      </c>
      <c r="C62" s="30" t="s">
        <v>725</v>
      </c>
      <c r="D62" s="8"/>
    </row>
    <row r="63" spans="1:4" ht="14" x14ac:dyDescent="0.15">
      <c r="A63" s="3" t="s">
        <v>450</v>
      </c>
      <c r="B63" s="29">
        <v>4</v>
      </c>
      <c r="C63" s="30" t="s">
        <v>726</v>
      </c>
      <c r="D63" s="8"/>
    </row>
    <row r="64" spans="1:4" ht="14" x14ac:dyDescent="0.15">
      <c r="A64" s="14" t="s">
        <v>459</v>
      </c>
      <c r="B64" s="29">
        <v>1</v>
      </c>
      <c r="C64" s="30" t="s">
        <v>727</v>
      </c>
      <c r="D64" s="8"/>
    </row>
    <row r="65" spans="1:4" ht="14" x14ac:dyDescent="0.15">
      <c r="A65" s="14" t="s">
        <v>459</v>
      </c>
      <c r="B65" s="29">
        <v>2</v>
      </c>
      <c r="C65" s="30" t="s">
        <v>728</v>
      </c>
      <c r="D65" s="8"/>
    </row>
    <row r="66" spans="1:4" ht="14" x14ac:dyDescent="0.15">
      <c r="A66" s="14" t="s">
        <v>459</v>
      </c>
      <c r="B66" s="29">
        <v>4</v>
      </c>
      <c r="C66" s="30" t="s">
        <v>729</v>
      </c>
      <c r="D66" s="8"/>
    </row>
    <row r="67" spans="1:4" ht="14" x14ac:dyDescent="0.15">
      <c r="A67" s="14" t="s">
        <v>459</v>
      </c>
      <c r="B67" s="29">
        <v>5</v>
      </c>
      <c r="C67" s="30" t="s">
        <v>596</v>
      </c>
      <c r="D67" s="8"/>
    </row>
    <row r="68" spans="1:4" ht="14" x14ac:dyDescent="0.15">
      <c r="A68" s="14" t="s">
        <v>459</v>
      </c>
      <c r="B68" s="29">
        <v>6</v>
      </c>
      <c r="C68" s="30" t="s">
        <v>730</v>
      </c>
      <c r="D68" s="8"/>
    </row>
    <row r="69" spans="1:4" ht="14" x14ac:dyDescent="0.15">
      <c r="A69" s="14" t="s">
        <v>459</v>
      </c>
      <c r="B69" s="29">
        <v>7</v>
      </c>
      <c r="C69" s="30" t="s">
        <v>731</v>
      </c>
      <c r="D69" s="8"/>
    </row>
    <row r="70" spans="1:4" ht="14" x14ac:dyDescent="0.15">
      <c r="A70" s="14" t="s">
        <v>459</v>
      </c>
      <c r="B70" s="29">
        <v>9</v>
      </c>
      <c r="C70" s="30" t="s">
        <v>732</v>
      </c>
      <c r="D70" s="8"/>
    </row>
    <row r="71" spans="1:4" ht="14" x14ac:dyDescent="0.15">
      <c r="A71" s="14" t="s">
        <v>459</v>
      </c>
      <c r="B71" s="29">
        <v>3</v>
      </c>
      <c r="C71" s="30" t="s">
        <v>733</v>
      </c>
      <c r="D71" s="8"/>
    </row>
    <row r="72" spans="1:4" ht="14" x14ac:dyDescent="0.15">
      <c r="A72" s="14" t="s">
        <v>459</v>
      </c>
      <c r="B72" s="29">
        <v>8</v>
      </c>
      <c r="C72" s="30" t="s">
        <v>734</v>
      </c>
      <c r="D72" s="8"/>
    </row>
    <row r="73" spans="1:4" ht="14" x14ac:dyDescent="0.15">
      <c r="A73" s="14" t="s">
        <v>459</v>
      </c>
      <c r="B73" s="29">
        <v>10</v>
      </c>
      <c r="C73" s="30" t="s">
        <v>735</v>
      </c>
      <c r="D73" s="8"/>
    </row>
    <row r="74" spans="1:4" ht="14" x14ac:dyDescent="0.15">
      <c r="A74" s="14" t="s">
        <v>459</v>
      </c>
      <c r="B74" s="29">
        <v>11</v>
      </c>
      <c r="C74" s="30" t="s">
        <v>736</v>
      </c>
      <c r="D74" s="8"/>
    </row>
    <row r="75" spans="1:4" ht="14" x14ac:dyDescent="0.15">
      <c r="A75" s="14" t="s">
        <v>459</v>
      </c>
      <c r="B75" s="29">
        <v>12</v>
      </c>
      <c r="C75" s="30" t="s">
        <v>737</v>
      </c>
      <c r="D75" s="8"/>
    </row>
    <row r="76" spans="1:4" ht="14" x14ac:dyDescent="0.15">
      <c r="A76" s="14" t="s">
        <v>459</v>
      </c>
      <c r="B76" s="29">
        <v>13</v>
      </c>
      <c r="C76" s="30" t="s">
        <v>738</v>
      </c>
      <c r="D76" s="8"/>
    </row>
    <row r="77" spans="1:4" ht="14" x14ac:dyDescent="0.15">
      <c r="A77" s="14" t="s">
        <v>459</v>
      </c>
      <c r="B77" s="29">
        <v>14</v>
      </c>
      <c r="C77" s="30" t="s">
        <v>739</v>
      </c>
      <c r="D77" s="8"/>
    </row>
    <row r="78" spans="1:4" ht="14" x14ac:dyDescent="0.15">
      <c r="A78" s="14" t="s">
        <v>459</v>
      </c>
      <c r="B78" s="29">
        <v>15</v>
      </c>
      <c r="C78" s="30" t="s">
        <v>740</v>
      </c>
      <c r="D78" s="8"/>
    </row>
    <row r="79" spans="1:4" ht="14" x14ac:dyDescent="0.15">
      <c r="A79" s="14" t="s">
        <v>459</v>
      </c>
      <c r="B79" s="29">
        <v>16</v>
      </c>
      <c r="C79" s="30" t="s">
        <v>741</v>
      </c>
      <c r="D79" s="8"/>
    </row>
    <row r="80" spans="1:4" ht="14" x14ac:dyDescent="0.15">
      <c r="A80" s="14" t="s">
        <v>459</v>
      </c>
      <c r="B80" s="29">
        <v>17</v>
      </c>
      <c r="C80" s="30" t="s">
        <v>742</v>
      </c>
      <c r="D80" s="8"/>
    </row>
    <row r="81" spans="1:4" ht="14" x14ac:dyDescent="0.15">
      <c r="A81" s="14" t="s">
        <v>459</v>
      </c>
      <c r="B81" s="29">
        <v>18</v>
      </c>
      <c r="C81" s="30" t="s">
        <v>743</v>
      </c>
      <c r="D81" s="8"/>
    </row>
    <row r="82" spans="1:4" ht="14" x14ac:dyDescent="0.15">
      <c r="A82" s="14" t="s">
        <v>459</v>
      </c>
      <c r="B82" s="29">
        <v>19</v>
      </c>
      <c r="C82" s="30" t="s">
        <v>744</v>
      </c>
      <c r="D82" s="8"/>
    </row>
    <row r="83" spans="1:4" ht="14" x14ac:dyDescent="0.15">
      <c r="A83" s="14" t="s">
        <v>459</v>
      </c>
      <c r="B83" s="29">
        <v>20</v>
      </c>
      <c r="C83" s="30" t="s">
        <v>745</v>
      </c>
      <c r="D83" s="8"/>
    </row>
    <row r="84" spans="1:4" ht="14" x14ac:dyDescent="0.15">
      <c r="A84" s="18" t="s">
        <v>459</v>
      </c>
      <c r="B84" s="31">
        <v>21</v>
      </c>
      <c r="C84" s="32" t="s">
        <v>746</v>
      </c>
      <c r="D84" s="8"/>
    </row>
    <row r="85" spans="1:4" ht="14" x14ac:dyDescent="0.15">
      <c r="A85" s="1" t="s">
        <v>465</v>
      </c>
      <c r="B85" s="41">
        <v>0</v>
      </c>
      <c r="C85" s="41" t="s">
        <v>600</v>
      </c>
      <c r="D85" s="8" t="s">
        <v>747</v>
      </c>
    </row>
    <row r="86" spans="1:4" ht="14" x14ac:dyDescent="0.15">
      <c r="A86" s="1" t="s">
        <v>465</v>
      </c>
      <c r="B86" s="41">
        <v>1</v>
      </c>
      <c r="C86" s="41" t="s">
        <v>748</v>
      </c>
      <c r="D86" s="8" t="s">
        <v>749</v>
      </c>
    </row>
    <row r="87" spans="1:4" ht="14" x14ac:dyDescent="0.15">
      <c r="A87" s="1" t="s">
        <v>465</v>
      </c>
      <c r="B87" s="41">
        <v>2</v>
      </c>
      <c r="C87" s="41" t="s">
        <v>750</v>
      </c>
      <c r="D87" s="8" t="s">
        <v>751</v>
      </c>
    </row>
    <row r="88" spans="1:4" ht="14" x14ac:dyDescent="0.15">
      <c r="A88" s="1" t="s">
        <v>465</v>
      </c>
      <c r="B88" s="41">
        <v>3</v>
      </c>
      <c r="C88" s="41" t="s">
        <v>752</v>
      </c>
      <c r="D88" s="8" t="s">
        <v>753</v>
      </c>
    </row>
    <row r="89" spans="1:4" ht="14" x14ac:dyDescent="0.15">
      <c r="A89" s="1" t="s">
        <v>465</v>
      </c>
      <c r="B89" s="41">
        <v>4</v>
      </c>
      <c r="C89" s="41" t="s">
        <v>754</v>
      </c>
      <c r="D89" s="8" t="s">
        <v>755</v>
      </c>
    </row>
    <row r="90" spans="1:4" ht="14" x14ac:dyDescent="0.15">
      <c r="A90" s="1" t="s">
        <v>465</v>
      </c>
      <c r="B90" s="41">
        <v>5</v>
      </c>
      <c r="C90" s="41" t="s">
        <v>108</v>
      </c>
      <c r="D90" s="8" t="s">
        <v>756</v>
      </c>
    </row>
    <row r="91" spans="1:4" ht="14" x14ac:dyDescent="0.15">
      <c r="A91" s="1" t="s">
        <v>465</v>
      </c>
      <c r="B91" s="41">
        <v>6</v>
      </c>
      <c r="C91" s="41" t="s">
        <v>757</v>
      </c>
      <c r="D91" s="8" t="s">
        <v>758</v>
      </c>
    </row>
    <row r="92" spans="1:4" ht="14" x14ac:dyDescent="0.15">
      <c r="A92" s="1" t="s">
        <v>466</v>
      </c>
      <c r="B92" s="41">
        <v>0</v>
      </c>
      <c r="C92" s="41" t="s">
        <v>600</v>
      </c>
      <c r="D92" s="8" t="s">
        <v>759</v>
      </c>
    </row>
    <row r="93" spans="1:4" ht="25.5" customHeight="1" x14ac:dyDescent="0.15">
      <c r="A93" s="1" t="s">
        <v>466</v>
      </c>
      <c r="B93" s="41">
        <v>1</v>
      </c>
      <c r="C93" s="41" t="s">
        <v>601</v>
      </c>
      <c r="D93" s="8" t="s">
        <v>760</v>
      </c>
    </row>
    <row r="94" spans="1:4" ht="25.5" customHeight="1" x14ac:dyDescent="0.15">
      <c r="A94" s="1" t="s">
        <v>466</v>
      </c>
      <c r="B94" s="41">
        <v>2</v>
      </c>
      <c r="C94" s="41" t="s">
        <v>761</v>
      </c>
      <c r="D94" s="8" t="s">
        <v>762</v>
      </c>
    </row>
    <row r="95" spans="1:4" ht="25.5" customHeight="1" x14ac:dyDescent="0.15">
      <c r="A95" s="1" t="s">
        <v>466</v>
      </c>
      <c r="B95" s="41">
        <v>3</v>
      </c>
      <c r="C95" s="41" t="s">
        <v>763</v>
      </c>
      <c r="D95" s="8" t="s">
        <v>764</v>
      </c>
    </row>
    <row r="96" spans="1:4" ht="14" x14ac:dyDescent="0.15">
      <c r="A96" s="1" t="s">
        <v>466</v>
      </c>
      <c r="B96" s="41">
        <v>4</v>
      </c>
      <c r="C96" s="41" t="s">
        <v>765</v>
      </c>
      <c r="D96" s="8" t="s">
        <v>766</v>
      </c>
    </row>
    <row r="97" spans="1:4" x14ac:dyDescent="0.15">
      <c r="A97" s="1" t="s">
        <v>466</v>
      </c>
      <c r="B97" s="41">
        <v>5</v>
      </c>
      <c r="C97" s="41" t="s">
        <v>767</v>
      </c>
      <c r="D97" s="8"/>
    </row>
    <row r="98" spans="1:4" ht="25.5" customHeight="1" x14ac:dyDescent="0.15">
      <c r="A98" s="11" t="s">
        <v>468</v>
      </c>
      <c r="B98" s="8" t="s">
        <v>768</v>
      </c>
      <c r="C98" s="8" t="s">
        <v>769</v>
      </c>
      <c r="D98" s="8" t="s">
        <v>770</v>
      </c>
    </row>
    <row r="99" spans="1:4" ht="14" x14ac:dyDescent="0.15">
      <c r="A99" s="11" t="s">
        <v>468</v>
      </c>
      <c r="B99" s="8" t="s">
        <v>639</v>
      </c>
      <c r="C99" s="8" t="s">
        <v>771</v>
      </c>
      <c r="D99" s="8" t="s">
        <v>772</v>
      </c>
    </row>
    <row r="100" spans="1:4" ht="28" x14ac:dyDescent="0.15">
      <c r="A100" s="11" t="s">
        <v>468</v>
      </c>
      <c r="B100" s="8" t="s">
        <v>773</v>
      </c>
      <c r="C100" s="8" t="s">
        <v>602</v>
      </c>
      <c r="D100" s="8" t="s">
        <v>774</v>
      </c>
    </row>
    <row r="101" spans="1:4" ht="14" x14ac:dyDescent="0.15">
      <c r="A101" s="11" t="s">
        <v>469</v>
      </c>
      <c r="B101" s="41" t="s">
        <v>775</v>
      </c>
      <c r="C101" s="41" t="s">
        <v>776</v>
      </c>
      <c r="D101" s="8" t="s">
        <v>777</v>
      </c>
    </row>
    <row r="102" spans="1:4" ht="14" x14ac:dyDescent="0.15">
      <c r="A102" s="11" t="s">
        <v>469</v>
      </c>
      <c r="B102" s="41" t="s">
        <v>778</v>
      </c>
      <c r="C102" s="41" t="s">
        <v>779</v>
      </c>
      <c r="D102" s="8" t="s">
        <v>780</v>
      </c>
    </row>
    <row r="103" spans="1:4" ht="14" x14ac:dyDescent="0.15">
      <c r="A103" s="11" t="s">
        <v>469</v>
      </c>
      <c r="B103" s="41" t="s">
        <v>781</v>
      </c>
      <c r="C103" s="41" t="s">
        <v>782</v>
      </c>
      <c r="D103" s="8" t="s">
        <v>783</v>
      </c>
    </row>
    <row r="104" spans="1:4" ht="14" x14ac:dyDescent="0.15">
      <c r="A104" s="11" t="s">
        <v>469</v>
      </c>
      <c r="B104" s="41" t="s">
        <v>784</v>
      </c>
      <c r="C104" s="41" t="s">
        <v>603</v>
      </c>
      <c r="D104" s="8" t="s">
        <v>785</v>
      </c>
    </row>
    <row r="105" spans="1:4" ht="14" x14ac:dyDescent="0.15">
      <c r="A105" s="11" t="s">
        <v>469</v>
      </c>
      <c r="B105" s="41" t="s">
        <v>786</v>
      </c>
      <c r="C105" s="41" t="s">
        <v>787</v>
      </c>
      <c r="D105" s="8" t="s">
        <v>788</v>
      </c>
    </row>
    <row r="106" spans="1:4" ht="14" x14ac:dyDescent="0.15">
      <c r="A106" s="11" t="s">
        <v>469</v>
      </c>
      <c r="B106" s="41" t="s">
        <v>639</v>
      </c>
      <c r="C106" s="41" t="s">
        <v>771</v>
      </c>
      <c r="D106" s="8" t="s">
        <v>789</v>
      </c>
    </row>
    <row r="107" spans="1:4" ht="14" x14ac:dyDescent="0.15">
      <c r="A107" s="11" t="s">
        <v>469</v>
      </c>
      <c r="B107" s="41" t="s">
        <v>790</v>
      </c>
      <c r="C107" s="41" t="s">
        <v>791</v>
      </c>
      <c r="D107" s="8" t="s">
        <v>792</v>
      </c>
    </row>
    <row r="108" spans="1:4" ht="14" x14ac:dyDescent="0.15">
      <c r="A108" s="11" t="s">
        <v>469</v>
      </c>
      <c r="B108" s="41" t="s">
        <v>793</v>
      </c>
      <c r="C108" s="41" t="s">
        <v>794</v>
      </c>
      <c r="D108" s="8" t="s">
        <v>795</v>
      </c>
    </row>
    <row r="109" spans="1:4" ht="14" x14ac:dyDescent="0.15">
      <c r="A109" s="11" t="s">
        <v>469</v>
      </c>
      <c r="B109" s="41" t="s">
        <v>796</v>
      </c>
      <c r="C109" s="41" t="s">
        <v>797</v>
      </c>
      <c r="D109" s="8" t="s">
        <v>798</v>
      </c>
    </row>
    <row r="110" spans="1:4" ht="14" x14ac:dyDescent="0.15">
      <c r="A110" s="11" t="s">
        <v>469</v>
      </c>
      <c r="B110" s="41" t="s">
        <v>799</v>
      </c>
      <c r="C110" s="41" t="s">
        <v>800</v>
      </c>
      <c r="D110" s="8" t="s">
        <v>801</v>
      </c>
    </row>
    <row r="111" spans="1:4" ht="14" x14ac:dyDescent="0.15">
      <c r="A111" s="11" t="s">
        <v>470</v>
      </c>
      <c r="B111" s="33" t="s">
        <v>802</v>
      </c>
      <c r="C111" s="33" t="s">
        <v>803</v>
      </c>
      <c r="D111" s="33" t="s">
        <v>804</v>
      </c>
    </row>
    <row r="112" spans="1:4" ht="14" x14ac:dyDescent="0.15">
      <c r="A112" s="11" t="s">
        <v>470</v>
      </c>
      <c r="B112" s="33" t="s">
        <v>805</v>
      </c>
      <c r="C112" s="33" t="s">
        <v>604</v>
      </c>
      <c r="D112" s="33" t="s">
        <v>806</v>
      </c>
    </row>
    <row r="113" spans="1:4" ht="25.5" customHeight="1" x14ac:dyDescent="0.15">
      <c r="A113" s="11" t="s">
        <v>470</v>
      </c>
      <c r="B113" s="33" t="s">
        <v>807</v>
      </c>
      <c r="C113" s="33" t="s">
        <v>808</v>
      </c>
      <c r="D113" s="33" t="s">
        <v>809</v>
      </c>
    </row>
    <row r="114" spans="1:4" ht="14" x14ac:dyDescent="0.15">
      <c r="A114" s="11" t="s">
        <v>470</v>
      </c>
      <c r="B114" s="33" t="s">
        <v>639</v>
      </c>
      <c r="C114" s="33" t="s">
        <v>640</v>
      </c>
      <c r="D114" s="33" t="s">
        <v>810</v>
      </c>
    </row>
    <row r="115" spans="1:4" ht="14" x14ac:dyDescent="0.15">
      <c r="A115" s="11" t="s">
        <v>397</v>
      </c>
      <c r="B115" s="41" t="s">
        <v>805</v>
      </c>
      <c r="C115" s="41" t="s">
        <v>811</v>
      </c>
      <c r="D115" s="8" t="s">
        <v>812</v>
      </c>
    </row>
    <row r="116" spans="1:4" ht="14" x14ac:dyDescent="0.15">
      <c r="A116" s="11" t="s">
        <v>397</v>
      </c>
      <c r="B116" s="41" t="s">
        <v>813</v>
      </c>
      <c r="C116" s="41" t="s">
        <v>814</v>
      </c>
      <c r="D116" s="8" t="s">
        <v>815</v>
      </c>
    </row>
    <row r="117" spans="1:4" ht="14" x14ac:dyDescent="0.15">
      <c r="A117" s="11" t="s">
        <v>397</v>
      </c>
      <c r="B117" s="41" t="s">
        <v>639</v>
      </c>
      <c r="C117" s="41" t="s">
        <v>771</v>
      </c>
      <c r="D117" s="8" t="s">
        <v>816</v>
      </c>
    </row>
    <row r="118" spans="1:4" ht="28" x14ac:dyDescent="0.15">
      <c r="A118" s="11" t="s">
        <v>397</v>
      </c>
      <c r="B118" s="41" t="s">
        <v>817</v>
      </c>
      <c r="C118" s="41" t="s">
        <v>420</v>
      </c>
      <c r="D118" s="8" t="s">
        <v>818</v>
      </c>
    </row>
    <row r="119" spans="1:4" ht="25.5" customHeight="1" x14ac:dyDescent="0.15">
      <c r="A119" s="11" t="s">
        <v>475</v>
      </c>
      <c r="B119" s="41">
        <v>0</v>
      </c>
      <c r="C119" s="41" t="s">
        <v>600</v>
      </c>
      <c r="D119" s="8" t="s">
        <v>819</v>
      </c>
    </row>
    <row r="120" spans="1:4" ht="14" x14ac:dyDescent="0.15">
      <c r="A120" s="11" t="s">
        <v>475</v>
      </c>
      <c r="B120" s="41">
        <v>1</v>
      </c>
      <c r="C120" s="41" t="s">
        <v>606</v>
      </c>
      <c r="D120" s="8" t="s">
        <v>820</v>
      </c>
    </row>
    <row r="121" spans="1:4" ht="14" x14ac:dyDescent="0.15">
      <c r="A121" s="11" t="s">
        <v>475</v>
      </c>
      <c r="B121" s="41">
        <v>2</v>
      </c>
      <c r="C121" s="41" t="s">
        <v>613</v>
      </c>
      <c r="D121" s="8" t="s">
        <v>821</v>
      </c>
    </row>
    <row r="122" spans="1:4" ht="25.5" customHeight="1" x14ac:dyDescent="0.15">
      <c r="A122" s="11" t="s">
        <v>475</v>
      </c>
      <c r="B122" s="41">
        <v>3</v>
      </c>
      <c r="C122" s="41" t="s">
        <v>822</v>
      </c>
      <c r="D122" s="8" t="s">
        <v>823</v>
      </c>
    </row>
    <row r="123" spans="1:4" ht="38.25" customHeight="1" x14ac:dyDescent="0.15">
      <c r="A123" s="11" t="s">
        <v>481</v>
      </c>
      <c r="B123" s="41">
        <v>1</v>
      </c>
      <c r="C123" s="41" t="s">
        <v>611</v>
      </c>
      <c r="D123" s="8" t="s">
        <v>824</v>
      </c>
    </row>
    <row r="124" spans="1:4" ht="38.25" customHeight="1" x14ac:dyDescent="0.15">
      <c r="A124" s="11" t="s">
        <v>481</v>
      </c>
      <c r="B124" s="41">
        <v>2</v>
      </c>
      <c r="C124" s="41" t="s">
        <v>825</v>
      </c>
      <c r="D124" s="8" t="s">
        <v>826</v>
      </c>
    </row>
    <row r="125" spans="1:4" ht="25.5" customHeight="1" x14ac:dyDescent="0.15">
      <c r="A125" s="11" t="s">
        <v>481</v>
      </c>
      <c r="B125" s="41">
        <v>3</v>
      </c>
      <c r="C125" s="41" t="s">
        <v>827</v>
      </c>
      <c r="D125" s="8" t="s">
        <v>828</v>
      </c>
    </row>
    <row r="126" spans="1:4" ht="38.25" customHeight="1" x14ac:dyDescent="0.15">
      <c r="A126" s="11" t="s">
        <v>481</v>
      </c>
      <c r="B126" s="41">
        <v>4</v>
      </c>
      <c r="C126" s="41" t="s">
        <v>829</v>
      </c>
      <c r="D126" s="8" t="s">
        <v>830</v>
      </c>
    </row>
    <row r="127" spans="1:4" ht="38.25" customHeight="1" x14ac:dyDescent="0.15">
      <c r="A127" s="11" t="s">
        <v>481</v>
      </c>
      <c r="B127" s="41">
        <v>5</v>
      </c>
      <c r="C127" s="41" t="s">
        <v>831</v>
      </c>
      <c r="D127" s="8" t="s">
        <v>832</v>
      </c>
    </row>
    <row r="128" spans="1:4" ht="14" x14ac:dyDescent="0.15">
      <c r="A128" s="11" t="s">
        <v>482</v>
      </c>
      <c r="B128" s="41">
        <v>0</v>
      </c>
      <c r="C128" s="41" t="s">
        <v>833</v>
      </c>
      <c r="D128" s="8" t="s">
        <v>834</v>
      </c>
    </row>
    <row r="129" spans="1:4" ht="14" x14ac:dyDescent="0.15">
      <c r="A129" s="11" t="s">
        <v>482</v>
      </c>
      <c r="B129" s="41">
        <v>1</v>
      </c>
      <c r="C129" s="41" t="s">
        <v>835</v>
      </c>
      <c r="D129" s="8" t="s">
        <v>836</v>
      </c>
    </row>
    <row r="130" spans="1:4" ht="14" x14ac:dyDescent="0.15">
      <c r="A130" s="11" t="s">
        <v>482</v>
      </c>
      <c r="B130" s="41">
        <v>2</v>
      </c>
      <c r="C130" s="41" t="s">
        <v>837</v>
      </c>
      <c r="D130" s="8" t="s">
        <v>838</v>
      </c>
    </row>
    <row r="131" spans="1:4" ht="14" x14ac:dyDescent="0.15">
      <c r="A131" s="11" t="s">
        <v>482</v>
      </c>
      <c r="B131" s="41">
        <v>3</v>
      </c>
      <c r="C131" s="41" t="s">
        <v>839</v>
      </c>
      <c r="D131" s="8" t="s">
        <v>840</v>
      </c>
    </row>
    <row r="132" spans="1:4" ht="14" x14ac:dyDescent="0.15">
      <c r="A132" s="11" t="s">
        <v>482</v>
      </c>
      <c r="B132" s="41">
        <v>4</v>
      </c>
      <c r="C132" s="41" t="s">
        <v>841</v>
      </c>
      <c r="D132" s="8" t="s">
        <v>842</v>
      </c>
    </row>
    <row r="133" spans="1:4" ht="14" x14ac:dyDescent="0.15">
      <c r="A133" s="11" t="s">
        <v>482</v>
      </c>
      <c r="B133" s="41">
        <v>5</v>
      </c>
      <c r="C133" s="41" t="s">
        <v>612</v>
      </c>
      <c r="D133" s="8" t="s">
        <v>843</v>
      </c>
    </row>
    <row r="134" spans="1:4" ht="14" x14ac:dyDescent="0.15">
      <c r="A134" s="11" t="s">
        <v>483</v>
      </c>
      <c r="B134" s="41" t="s">
        <v>844</v>
      </c>
      <c r="C134" s="41" t="s">
        <v>613</v>
      </c>
      <c r="D134" s="8" t="s">
        <v>845</v>
      </c>
    </row>
    <row r="135" spans="1:4" ht="14" x14ac:dyDescent="0.15">
      <c r="A135" s="11" t="s">
        <v>483</v>
      </c>
      <c r="B135" s="41" t="s">
        <v>846</v>
      </c>
      <c r="C135" s="41" t="s">
        <v>606</v>
      </c>
      <c r="D135" s="8" t="s">
        <v>847</v>
      </c>
    </row>
    <row r="136" spans="1:4" ht="14" x14ac:dyDescent="0.15">
      <c r="A136" s="11" t="s">
        <v>484</v>
      </c>
      <c r="B136" s="41">
        <v>0</v>
      </c>
      <c r="C136" s="41" t="s">
        <v>614</v>
      </c>
      <c r="D136" s="8" t="s">
        <v>848</v>
      </c>
    </row>
    <row r="137" spans="1:4" ht="14" x14ac:dyDescent="0.15">
      <c r="A137" s="11" t="s">
        <v>484</v>
      </c>
      <c r="B137" s="41">
        <v>1</v>
      </c>
      <c r="C137" s="41" t="s">
        <v>849</v>
      </c>
      <c r="D137" s="8" t="s">
        <v>850</v>
      </c>
    </row>
    <row r="138" spans="1:4" ht="14" x14ac:dyDescent="0.15">
      <c r="A138" s="11" t="s">
        <v>484</v>
      </c>
      <c r="B138" s="41">
        <v>2</v>
      </c>
      <c r="C138" s="41" t="s">
        <v>851</v>
      </c>
      <c r="D138" s="8" t="s">
        <v>852</v>
      </c>
    </row>
    <row r="139" spans="1:4" ht="25.5" customHeight="1" x14ac:dyDescent="0.15">
      <c r="A139" s="11" t="s">
        <v>484</v>
      </c>
      <c r="B139" s="41">
        <v>3</v>
      </c>
      <c r="C139" s="41" t="s">
        <v>853</v>
      </c>
      <c r="D139" s="8" t="s">
        <v>854</v>
      </c>
    </row>
    <row r="140" spans="1:4" ht="14" x14ac:dyDescent="0.15">
      <c r="A140" s="11" t="s">
        <v>484</v>
      </c>
      <c r="B140" s="41">
        <v>4</v>
      </c>
      <c r="C140" s="41" t="s">
        <v>855</v>
      </c>
      <c r="D140" s="8" t="s">
        <v>856</v>
      </c>
    </row>
    <row r="141" spans="1:4" ht="14" x14ac:dyDescent="0.15">
      <c r="A141" s="11" t="s">
        <v>484</v>
      </c>
      <c r="B141" s="41">
        <v>5</v>
      </c>
      <c r="C141" s="41" t="s">
        <v>857</v>
      </c>
      <c r="D141" s="8" t="s">
        <v>858</v>
      </c>
    </row>
    <row r="142" spans="1:4" ht="14" x14ac:dyDescent="0.15">
      <c r="A142" s="11" t="s">
        <v>484</v>
      </c>
      <c r="B142" s="41">
        <v>6</v>
      </c>
      <c r="C142" s="41" t="s">
        <v>859</v>
      </c>
      <c r="D142" s="8" t="s">
        <v>860</v>
      </c>
    </row>
    <row r="143" spans="1:4" ht="14" x14ac:dyDescent="0.15">
      <c r="A143" s="11" t="s">
        <v>484</v>
      </c>
      <c r="B143" s="41">
        <v>7</v>
      </c>
      <c r="C143" s="41" t="s">
        <v>861</v>
      </c>
      <c r="D143" s="8" t="s">
        <v>862</v>
      </c>
    </row>
    <row r="144" spans="1:4" ht="14" x14ac:dyDescent="0.15">
      <c r="A144" s="11" t="s">
        <v>484</v>
      </c>
      <c r="B144" s="41">
        <v>8</v>
      </c>
      <c r="C144" s="41" t="s">
        <v>863</v>
      </c>
      <c r="D144" s="8" t="s">
        <v>864</v>
      </c>
    </row>
    <row r="145" spans="1:4" ht="14" x14ac:dyDescent="0.15">
      <c r="A145" s="11" t="s">
        <v>484</v>
      </c>
      <c r="B145" s="41">
        <v>9</v>
      </c>
      <c r="C145" s="41" t="s">
        <v>865</v>
      </c>
      <c r="D145" s="8" t="s">
        <v>866</v>
      </c>
    </row>
    <row r="146" spans="1:4" ht="28" x14ac:dyDescent="0.15">
      <c r="A146" s="11" t="s">
        <v>484</v>
      </c>
      <c r="B146" s="41">
        <v>10</v>
      </c>
      <c r="C146" s="41" t="s">
        <v>867</v>
      </c>
      <c r="D146" s="8" t="s">
        <v>868</v>
      </c>
    </row>
    <row r="147" spans="1:4" ht="14" x14ac:dyDescent="0.15">
      <c r="A147" s="11" t="s">
        <v>484</v>
      </c>
      <c r="B147" s="41">
        <v>11</v>
      </c>
      <c r="C147" s="41" t="s">
        <v>869</v>
      </c>
      <c r="D147" s="8" t="s">
        <v>870</v>
      </c>
    </row>
    <row r="148" spans="1:4" ht="14" x14ac:dyDescent="0.15">
      <c r="A148" s="11" t="s">
        <v>484</v>
      </c>
      <c r="B148" s="41">
        <v>12</v>
      </c>
      <c r="C148" s="41" t="s">
        <v>871</v>
      </c>
      <c r="D148" s="8" t="s">
        <v>872</v>
      </c>
    </row>
    <row r="149" spans="1:4" ht="51" customHeight="1" x14ac:dyDescent="0.15">
      <c r="A149" s="11" t="s">
        <v>484</v>
      </c>
      <c r="B149" s="41">
        <v>13</v>
      </c>
      <c r="C149" s="41" t="s">
        <v>873</v>
      </c>
      <c r="D149" s="8" t="s">
        <v>874</v>
      </c>
    </row>
    <row r="150" spans="1:4" ht="38.25" customHeight="1" x14ac:dyDescent="0.15">
      <c r="A150" s="11" t="s">
        <v>484</v>
      </c>
      <c r="B150" s="41">
        <v>14</v>
      </c>
      <c r="C150" s="41" t="s">
        <v>875</v>
      </c>
      <c r="D150" s="8" t="s">
        <v>876</v>
      </c>
    </row>
    <row r="151" spans="1:4" ht="14" x14ac:dyDescent="0.15">
      <c r="A151" s="11" t="s">
        <v>484</v>
      </c>
      <c r="B151" s="41">
        <v>15</v>
      </c>
      <c r="C151" s="41" t="s">
        <v>877</v>
      </c>
      <c r="D151" s="8" t="s">
        <v>878</v>
      </c>
    </row>
    <row r="152" spans="1:4" ht="14" x14ac:dyDescent="0.15">
      <c r="A152" s="11" t="s">
        <v>484</v>
      </c>
      <c r="B152" s="41">
        <v>16</v>
      </c>
      <c r="C152" s="41" t="s">
        <v>879</v>
      </c>
      <c r="D152" s="8" t="s">
        <v>880</v>
      </c>
    </row>
    <row r="153" spans="1:4" ht="25.5" customHeight="1" x14ac:dyDescent="0.15">
      <c r="A153" s="11" t="s">
        <v>484</v>
      </c>
      <c r="B153" s="41">
        <v>17</v>
      </c>
      <c r="C153" s="41" t="s">
        <v>881</v>
      </c>
      <c r="D153" s="8" t="s">
        <v>882</v>
      </c>
    </row>
    <row r="154" spans="1:4" ht="25.5" customHeight="1" x14ac:dyDescent="0.15">
      <c r="A154" s="11" t="s">
        <v>484</v>
      </c>
      <c r="B154" s="41">
        <v>18</v>
      </c>
      <c r="C154" s="41" t="s">
        <v>739</v>
      </c>
      <c r="D154" s="8" t="s">
        <v>883</v>
      </c>
    </row>
    <row r="155" spans="1:4" ht="14" x14ac:dyDescent="0.15">
      <c r="A155" s="11" t="s">
        <v>484</v>
      </c>
      <c r="B155" s="41">
        <v>19</v>
      </c>
      <c r="C155" s="41" t="s">
        <v>884</v>
      </c>
      <c r="D155" s="8" t="s">
        <v>885</v>
      </c>
    </row>
    <row r="156" spans="1:4" ht="28" x14ac:dyDescent="0.15">
      <c r="A156" s="11" t="s">
        <v>484</v>
      </c>
      <c r="B156" s="41">
        <v>20</v>
      </c>
      <c r="C156" s="41" t="s">
        <v>680</v>
      </c>
      <c r="D156" s="8" t="s">
        <v>886</v>
      </c>
    </row>
    <row r="157" spans="1:4" ht="14" x14ac:dyDescent="0.15">
      <c r="A157" s="11" t="s">
        <v>484</v>
      </c>
      <c r="B157" s="41">
        <v>21</v>
      </c>
      <c r="C157" s="41" t="s">
        <v>600</v>
      </c>
      <c r="D157" s="8" t="s">
        <v>887</v>
      </c>
    </row>
    <row r="158" spans="1:4" ht="14" x14ac:dyDescent="0.15">
      <c r="A158" s="11" t="s">
        <v>484</v>
      </c>
      <c r="B158" s="41">
        <v>22</v>
      </c>
      <c r="C158" s="41" t="s">
        <v>888</v>
      </c>
      <c r="D158" s="8" t="s">
        <v>889</v>
      </c>
    </row>
    <row r="159" spans="1:4" ht="25.5" customHeight="1" x14ac:dyDescent="0.15">
      <c r="A159" s="11" t="s">
        <v>484</v>
      </c>
      <c r="B159" s="41">
        <v>23</v>
      </c>
      <c r="C159" s="41" t="s">
        <v>890</v>
      </c>
      <c r="D159" s="8" t="s">
        <v>891</v>
      </c>
    </row>
    <row r="160" spans="1:4" ht="14" x14ac:dyDescent="0.15">
      <c r="A160" s="11" t="s">
        <v>484</v>
      </c>
      <c r="B160" s="41">
        <v>24</v>
      </c>
      <c r="C160" s="41" t="s">
        <v>892</v>
      </c>
      <c r="D160" s="8" t="s">
        <v>893</v>
      </c>
    </row>
    <row r="161" spans="1:4" ht="14" x14ac:dyDescent="0.15">
      <c r="A161" s="11" t="s">
        <v>484</v>
      </c>
      <c r="B161" s="41">
        <v>25</v>
      </c>
      <c r="C161" s="41" t="s">
        <v>894</v>
      </c>
      <c r="D161" s="8" t="s">
        <v>895</v>
      </c>
    </row>
    <row r="162" spans="1:4" ht="14" x14ac:dyDescent="0.15">
      <c r="A162" s="11" t="s">
        <v>484</v>
      </c>
      <c r="B162" s="41">
        <v>26</v>
      </c>
      <c r="C162" s="41" t="s">
        <v>896</v>
      </c>
      <c r="D162" s="8" t="s">
        <v>897</v>
      </c>
    </row>
    <row r="163" spans="1:4" ht="14" x14ac:dyDescent="0.15">
      <c r="A163" s="11" t="s">
        <v>484</v>
      </c>
      <c r="B163" s="41">
        <v>27</v>
      </c>
      <c r="C163" s="41" t="s">
        <v>898</v>
      </c>
      <c r="D163" s="8" t="s">
        <v>898</v>
      </c>
    </row>
    <row r="164" spans="1:4" ht="14" x14ac:dyDescent="0.15">
      <c r="A164" s="11" t="s">
        <v>485</v>
      </c>
      <c r="B164" s="41">
        <v>0</v>
      </c>
      <c r="C164" s="41" t="s">
        <v>639</v>
      </c>
      <c r="D164" s="8" t="s">
        <v>899</v>
      </c>
    </row>
    <row r="165" spans="1:4" ht="14" x14ac:dyDescent="0.15">
      <c r="A165" s="11" t="s">
        <v>485</v>
      </c>
      <c r="B165" s="41">
        <v>1</v>
      </c>
      <c r="C165" s="41" t="s">
        <v>757</v>
      </c>
      <c r="D165" s="8" t="s">
        <v>900</v>
      </c>
    </row>
    <row r="166" spans="1:4" ht="14" x14ac:dyDescent="0.15">
      <c r="A166" s="11" t="s">
        <v>485</v>
      </c>
      <c r="B166" s="41">
        <v>2</v>
      </c>
      <c r="C166" s="41" t="s">
        <v>615</v>
      </c>
      <c r="D166" s="8" t="s">
        <v>901</v>
      </c>
    </row>
    <row r="167" spans="1:4" ht="14" x14ac:dyDescent="0.15">
      <c r="A167" s="11" t="s">
        <v>485</v>
      </c>
      <c r="B167" s="41">
        <v>3</v>
      </c>
      <c r="C167" s="41" t="s">
        <v>902</v>
      </c>
      <c r="D167" s="8" t="s">
        <v>903</v>
      </c>
    </row>
    <row r="168" spans="1:4" ht="14" x14ac:dyDescent="0.15">
      <c r="A168" s="11" t="s">
        <v>486</v>
      </c>
      <c r="B168" s="41">
        <v>0</v>
      </c>
      <c r="C168" s="41" t="s">
        <v>600</v>
      </c>
      <c r="D168" s="8" t="s">
        <v>904</v>
      </c>
    </row>
    <row r="169" spans="1:4" ht="14" x14ac:dyDescent="0.15">
      <c r="A169" s="11" t="s">
        <v>486</v>
      </c>
      <c r="B169" s="41">
        <v>1</v>
      </c>
      <c r="C169" s="41" t="s">
        <v>757</v>
      </c>
      <c r="D169" s="8" t="s">
        <v>905</v>
      </c>
    </row>
    <row r="170" spans="1:4" ht="14" x14ac:dyDescent="0.15">
      <c r="A170" s="11" t="s">
        <v>486</v>
      </c>
      <c r="B170" s="41">
        <v>2</v>
      </c>
      <c r="C170" s="41" t="s">
        <v>906</v>
      </c>
      <c r="D170" s="8" t="s">
        <v>907</v>
      </c>
    </row>
    <row r="171" spans="1:4" ht="28" x14ac:dyDescent="0.15">
      <c r="A171" s="11" t="s">
        <v>486</v>
      </c>
      <c r="B171" s="41">
        <v>3</v>
      </c>
      <c r="C171" s="41" t="s">
        <v>908</v>
      </c>
      <c r="D171" s="8" t="s">
        <v>909</v>
      </c>
    </row>
    <row r="172" spans="1:4" ht="25.5" customHeight="1" x14ac:dyDescent="0.15">
      <c r="A172" s="11" t="s">
        <v>486</v>
      </c>
      <c r="B172" s="41">
        <v>4</v>
      </c>
      <c r="C172" s="41" t="s">
        <v>910</v>
      </c>
      <c r="D172" s="8" t="s">
        <v>911</v>
      </c>
    </row>
    <row r="173" spans="1:4" ht="25.5" customHeight="1" x14ac:dyDescent="0.15">
      <c r="A173" s="11" t="s">
        <v>486</v>
      </c>
      <c r="B173" s="41">
        <v>5</v>
      </c>
      <c r="C173" s="41" t="s">
        <v>912</v>
      </c>
      <c r="D173" s="8" t="s">
        <v>913</v>
      </c>
    </row>
    <row r="174" spans="1:4" ht="28" x14ac:dyDescent="0.15">
      <c r="A174" s="11" t="s">
        <v>486</v>
      </c>
      <c r="B174" s="41">
        <v>6</v>
      </c>
      <c r="C174" s="41" t="s">
        <v>914</v>
      </c>
      <c r="D174" s="8" t="s">
        <v>915</v>
      </c>
    </row>
    <row r="175" spans="1:4" ht="25.5" customHeight="1" x14ac:dyDescent="0.15">
      <c r="A175" s="11" t="s">
        <v>486</v>
      </c>
      <c r="B175" s="41">
        <v>7</v>
      </c>
      <c r="C175" s="41" t="s">
        <v>916</v>
      </c>
      <c r="D175" s="8" t="s">
        <v>917</v>
      </c>
    </row>
    <row r="176" spans="1:4" ht="14" x14ac:dyDescent="0.15">
      <c r="A176" s="11" t="s">
        <v>486</v>
      </c>
      <c r="B176" s="41">
        <v>8</v>
      </c>
      <c r="C176" s="41" t="s">
        <v>918</v>
      </c>
      <c r="D176" s="8" t="s">
        <v>919</v>
      </c>
    </row>
    <row r="177" spans="1:5" ht="28" x14ac:dyDescent="0.15">
      <c r="A177" s="11" t="s">
        <v>486</v>
      </c>
      <c r="B177" s="41">
        <v>9</v>
      </c>
      <c r="C177" s="41" t="s">
        <v>920</v>
      </c>
      <c r="D177" s="8" t="s">
        <v>921</v>
      </c>
    </row>
    <row r="178" spans="1:5" ht="14" x14ac:dyDescent="0.15">
      <c r="A178" s="11" t="s">
        <v>486</v>
      </c>
      <c r="B178" s="41">
        <v>10</v>
      </c>
      <c r="C178" s="41" t="s">
        <v>922</v>
      </c>
      <c r="D178" s="8" t="s">
        <v>923</v>
      </c>
    </row>
    <row r="179" spans="1:5" ht="25.5" customHeight="1" x14ac:dyDescent="0.15">
      <c r="A179" s="11" t="s">
        <v>486</v>
      </c>
      <c r="B179" s="41">
        <v>11</v>
      </c>
      <c r="C179" s="41" t="s">
        <v>924</v>
      </c>
      <c r="D179" s="8" t="s">
        <v>925</v>
      </c>
    </row>
    <row r="180" spans="1:5" ht="25.5" customHeight="1" x14ac:dyDescent="0.15">
      <c r="A180" s="11" t="s">
        <v>486</v>
      </c>
      <c r="B180" s="41">
        <v>12</v>
      </c>
      <c r="C180" s="41" t="s">
        <v>926</v>
      </c>
      <c r="D180" s="8" t="s">
        <v>927</v>
      </c>
    </row>
    <row r="181" spans="1:5" ht="14" x14ac:dyDescent="0.15">
      <c r="A181" s="11" t="s">
        <v>486</v>
      </c>
      <c r="B181" s="41">
        <v>13</v>
      </c>
      <c r="C181" s="41" t="s">
        <v>616</v>
      </c>
      <c r="D181" s="8" t="s">
        <v>928</v>
      </c>
    </row>
    <row r="182" spans="1:5" ht="14" x14ac:dyDescent="0.15">
      <c r="A182" s="43" t="s">
        <v>487</v>
      </c>
      <c r="B182" s="44">
        <v>2</v>
      </c>
      <c r="C182" s="45" t="s">
        <v>929</v>
      </c>
      <c r="D182" s="46" t="s">
        <v>930</v>
      </c>
      <c r="E182" s="34" t="s">
        <v>931</v>
      </c>
    </row>
    <row r="183" spans="1:5" ht="14" x14ac:dyDescent="0.15">
      <c r="A183" s="43" t="s">
        <v>487</v>
      </c>
      <c r="B183" s="44">
        <v>17</v>
      </c>
      <c r="C183" s="45" t="s">
        <v>932</v>
      </c>
      <c r="D183" s="46" t="s">
        <v>933</v>
      </c>
      <c r="E183" s="34" t="s">
        <v>931</v>
      </c>
    </row>
    <row r="184" spans="1:5" ht="25.5" customHeight="1" x14ac:dyDescent="0.15">
      <c r="A184" s="43" t="s">
        <v>487</v>
      </c>
      <c r="B184" s="44">
        <v>23</v>
      </c>
      <c r="C184" s="45" t="s">
        <v>934</v>
      </c>
      <c r="D184" s="46" t="s">
        <v>935</v>
      </c>
      <c r="E184" s="34" t="s">
        <v>931</v>
      </c>
    </row>
    <row r="185" spans="1:5" ht="14" x14ac:dyDescent="0.15">
      <c r="A185" s="43" t="s">
        <v>487</v>
      </c>
      <c r="B185" s="44">
        <v>7</v>
      </c>
      <c r="C185" s="45" t="s">
        <v>936</v>
      </c>
      <c r="D185" s="46" t="s">
        <v>937</v>
      </c>
      <c r="E185" s="34" t="s">
        <v>931</v>
      </c>
    </row>
    <row r="186" spans="1:5" ht="14" x14ac:dyDescent="0.15">
      <c r="A186" s="43" t="s">
        <v>487</v>
      </c>
      <c r="B186" s="44">
        <v>12</v>
      </c>
      <c r="C186" s="45" t="s">
        <v>938</v>
      </c>
      <c r="D186" s="46" t="s">
        <v>939</v>
      </c>
      <c r="E186" s="34" t="s">
        <v>931</v>
      </c>
    </row>
    <row r="187" spans="1:5" ht="14" x14ac:dyDescent="0.15">
      <c r="A187" s="43" t="s">
        <v>487</v>
      </c>
      <c r="B187" s="35">
        <v>116</v>
      </c>
      <c r="C187" s="36" t="s">
        <v>940</v>
      </c>
      <c r="D187" s="36"/>
      <c r="E187" s="37" t="s">
        <v>941</v>
      </c>
    </row>
    <row r="188" spans="1:5" ht="14" x14ac:dyDescent="0.15">
      <c r="A188" s="43" t="s">
        <v>487</v>
      </c>
      <c r="B188" s="35">
        <v>107</v>
      </c>
      <c r="C188" s="36" t="s">
        <v>942</v>
      </c>
      <c r="D188" s="36"/>
      <c r="E188" s="37" t="s">
        <v>941</v>
      </c>
    </row>
    <row r="189" spans="1:5" ht="14" x14ac:dyDescent="0.15">
      <c r="A189" s="43" t="s">
        <v>487</v>
      </c>
      <c r="B189" s="35">
        <v>110</v>
      </c>
      <c r="C189" s="36" t="s">
        <v>943</v>
      </c>
      <c r="D189" s="36"/>
      <c r="E189" s="37" t="s">
        <v>941</v>
      </c>
    </row>
    <row r="190" spans="1:5" ht="14" x14ac:dyDescent="0.15">
      <c r="A190" s="43" t="s">
        <v>487</v>
      </c>
      <c r="B190" s="44">
        <v>25</v>
      </c>
      <c r="C190" s="45" t="s">
        <v>944</v>
      </c>
      <c r="D190" s="46" t="s">
        <v>945</v>
      </c>
      <c r="E190" s="34" t="s">
        <v>931</v>
      </c>
    </row>
    <row r="191" spans="1:5" ht="14" x14ac:dyDescent="0.15">
      <c r="A191" s="43" t="s">
        <v>487</v>
      </c>
      <c r="B191" s="35">
        <v>106</v>
      </c>
      <c r="C191" s="36" t="s">
        <v>946</v>
      </c>
      <c r="D191" s="36"/>
      <c r="E191" s="37" t="s">
        <v>941</v>
      </c>
    </row>
    <row r="192" spans="1:5" ht="25.5" customHeight="1" x14ac:dyDescent="0.15">
      <c r="A192" s="43" t="s">
        <v>487</v>
      </c>
      <c r="B192" s="44">
        <v>11</v>
      </c>
      <c r="C192" s="45" t="s">
        <v>857</v>
      </c>
      <c r="D192" s="46" t="s">
        <v>947</v>
      </c>
      <c r="E192" s="34" t="s">
        <v>931</v>
      </c>
    </row>
    <row r="193" spans="1:5" ht="14" x14ac:dyDescent="0.15">
      <c r="A193" s="43" t="s">
        <v>487</v>
      </c>
      <c r="B193" s="44">
        <v>19</v>
      </c>
      <c r="C193" s="45" t="s">
        <v>617</v>
      </c>
      <c r="D193" s="46" t="s">
        <v>948</v>
      </c>
      <c r="E193" s="34" t="s">
        <v>931</v>
      </c>
    </row>
    <row r="194" spans="1:5" ht="14" x14ac:dyDescent="0.15">
      <c r="A194" s="43" t="s">
        <v>487</v>
      </c>
      <c r="B194" s="35">
        <v>114</v>
      </c>
      <c r="C194" s="36" t="s">
        <v>949</v>
      </c>
      <c r="D194" s="36"/>
      <c r="E194" s="37" t="s">
        <v>941</v>
      </c>
    </row>
    <row r="195" spans="1:5" ht="14" x14ac:dyDescent="0.15">
      <c r="A195" s="43" t="s">
        <v>487</v>
      </c>
      <c r="B195" s="44">
        <v>27</v>
      </c>
      <c r="C195" s="45" t="s">
        <v>950</v>
      </c>
      <c r="D195" s="46" t="s">
        <v>951</v>
      </c>
      <c r="E195" s="34" t="s">
        <v>931</v>
      </c>
    </row>
    <row r="196" spans="1:5" ht="14" x14ac:dyDescent="0.15">
      <c r="A196" s="43" t="s">
        <v>487</v>
      </c>
      <c r="B196" s="44">
        <v>18</v>
      </c>
      <c r="C196" s="45" t="s">
        <v>952</v>
      </c>
      <c r="D196" s="46" t="s">
        <v>953</v>
      </c>
      <c r="E196" s="34" t="s">
        <v>931</v>
      </c>
    </row>
    <row r="197" spans="1:5" ht="14" x14ac:dyDescent="0.15">
      <c r="A197" s="43" t="s">
        <v>487</v>
      </c>
      <c r="B197" s="44">
        <v>20</v>
      </c>
      <c r="C197" s="45" t="s">
        <v>954</v>
      </c>
      <c r="D197" s="46" t="s">
        <v>955</v>
      </c>
      <c r="E197" s="34" t="s">
        <v>931</v>
      </c>
    </row>
    <row r="198" spans="1:5" ht="14" x14ac:dyDescent="0.15">
      <c r="A198" s="43" t="s">
        <v>487</v>
      </c>
      <c r="B198" s="44">
        <v>15</v>
      </c>
      <c r="C198" s="45" t="s">
        <v>956</v>
      </c>
      <c r="D198" s="46" t="s">
        <v>957</v>
      </c>
      <c r="E198" s="34" t="s">
        <v>931</v>
      </c>
    </row>
    <row r="199" spans="1:5" ht="14" x14ac:dyDescent="0.15">
      <c r="A199" s="43" t="s">
        <v>487</v>
      </c>
      <c r="B199" s="44">
        <v>4</v>
      </c>
      <c r="C199" s="45" t="s">
        <v>958</v>
      </c>
      <c r="D199" s="46" t="s">
        <v>959</v>
      </c>
      <c r="E199" s="34" t="s">
        <v>931</v>
      </c>
    </row>
    <row r="200" spans="1:5" ht="14" x14ac:dyDescent="0.15">
      <c r="A200" s="43" t="s">
        <v>487</v>
      </c>
      <c r="B200" s="44">
        <v>0</v>
      </c>
      <c r="C200" s="45" t="s">
        <v>600</v>
      </c>
      <c r="D200" s="46" t="s">
        <v>960</v>
      </c>
      <c r="E200" s="34" t="s">
        <v>931</v>
      </c>
    </row>
    <row r="201" spans="1:5" ht="14" x14ac:dyDescent="0.15">
      <c r="A201" s="43" t="s">
        <v>487</v>
      </c>
      <c r="B201" s="44">
        <v>1</v>
      </c>
      <c r="C201" s="45" t="s">
        <v>748</v>
      </c>
      <c r="D201" s="46" t="s">
        <v>961</v>
      </c>
      <c r="E201" s="34" t="s">
        <v>931</v>
      </c>
    </row>
    <row r="202" spans="1:5" ht="14" x14ac:dyDescent="0.15">
      <c r="A202" s="43" t="s">
        <v>487</v>
      </c>
      <c r="B202" s="44">
        <v>3</v>
      </c>
      <c r="C202" s="45" t="s">
        <v>962</v>
      </c>
      <c r="D202" s="46" t="s">
        <v>963</v>
      </c>
      <c r="E202" s="34" t="s">
        <v>931</v>
      </c>
    </row>
    <row r="203" spans="1:5" ht="28" x14ac:dyDescent="0.15">
      <c r="A203" s="43" t="s">
        <v>487</v>
      </c>
      <c r="B203" s="44">
        <v>6</v>
      </c>
      <c r="C203" s="45" t="s">
        <v>964</v>
      </c>
      <c r="D203" s="46" t="s">
        <v>965</v>
      </c>
      <c r="E203" s="34" t="s">
        <v>931</v>
      </c>
    </row>
    <row r="204" spans="1:5" ht="14" x14ac:dyDescent="0.15">
      <c r="A204" s="43" t="s">
        <v>487</v>
      </c>
      <c r="B204" s="35">
        <v>113</v>
      </c>
      <c r="C204" s="36" t="s">
        <v>966</v>
      </c>
      <c r="D204" s="36"/>
      <c r="E204" s="37" t="s">
        <v>941</v>
      </c>
    </row>
    <row r="205" spans="1:5" ht="25.5" customHeight="1" x14ac:dyDescent="0.15">
      <c r="A205" s="43" t="s">
        <v>487</v>
      </c>
      <c r="B205" s="44">
        <v>10</v>
      </c>
      <c r="C205" s="45" t="s">
        <v>967</v>
      </c>
      <c r="D205" s="46" t="s">
        <v>968</v>
      </c>
      <c r="E205" s="34" t="s">
        <v>931</v>
      </c>
    </row>
    <row r="206" spans="1:5" ht="14" x14ac:dyDescent="0.15">
      <c r="A206" s="43" t="s">
        <v>487</v>
      </c>
      <c r="B206" s="44">
        <v>13</v>
      </c>
      <c r="C206" s="45" t="s">
        <v>969</v>
      </c>
      <c r="D206" s="46" t="s">
        <v>970</v>
      </c>
      <c r="E206" s="34" t="s">
        <v>931</v>
      </c>
    </row>
    <row r="207" spans="1:5" ht="14" x14ac:dyDescent="0.15">
      <c r="A207" s="43" t="s">
        <v>487</v>
      </c>
      <c r="B207" s="44">
        <v>9</v>
      </c>
      <c r="C207" s="45" t="s">
        <v>971</v>
      </c>
      <c r="D207" s="46" t="s">
        <v>972</v>
      </c>
      <c r="E207" s="34" t="s">
        <v>931</v>
      </c>
    </row>
    <row r="208" spans="1:5" ht="14" x14ac:dyDescent="0.15">
      <c r="A208" s="43" t="s">
        <v>487</v>
      </c>
      <c r="B208" s="35">
        <v>103</v>
      </c>
      <c r="C208" s="36" t="s">
        <v>973</v>
      </c>
      <c r="D208" s="36"/>
      <c r="E208" s="37" t="s">
        <v>941</v>
      </c>
    </row>
    <row r="209" spans="1:5" ht="14" x14ac:dyDescent="0.15">
      <c r="A209" s="43" t="s">
        <v>487</v>
      </c>
      <c r="B209" s="35">
        <v>108</v>
      </c>
      <c r="C209" s="36" t="s">
        <v>974</v>
      </c>
      <c r="D209" s="36"/>
      <c r="E209" s="37" t="s">
        <v>941</v>
      </c>
    </row>
    <row r="210" spans="1:5" ht="14" x14ac:dyDescent="0.15">
      <c r="A210" s="43" t="s">
        <v>487</v>
      </c>
      <c r="B210" s="35">
        <v>111</v>
      </c>
      <c r="C210" s="36" t="s">
        <v>975</v>
      </c>
      <c r="D210" s="36"/>
      <c r="E210" s="37" t="s">
        <v>941</v>
      </c>
    </row>
    <row r="211" spans="1:5" ht="14" x14ac:dyDescent="0.15">
      <c r="A211" s="43" t="s">
        <v>487</v>
      </c>
      <c r="B211" s="44">
        <v>26</v>
      </c>
      <c r="C211" s="45" t="s">
        <v>976</v>
      </c>
      <c r="D211" s="46" t="s">
        <v>977</v>
      </c>
      <c r="E211" s="34" t="s">
        <v>931</v>
      </c>
    </row>
    <row r="212" spans="1:5" ht="14" x14ac:dyDescent="0.15">
      <c r="A212" s="43" t="s">
        <v>487</v>
      </c>
      <c r="B212" s="44">
        <v>14</v>
      </c>
      <c r="C212" s="45" t="s">
        <v>978</v>
      </c>
      <c r="D212" s="46" t="s">
        <v>979</v>
      </c>
      <c r="E212" s="34" t="s">
        <v>931</v>
      </c>
    </row>
    <row r="213" spans="1:5" ht="28" x14ac:dyDescent="0.15">
      <c r="A213" s="43" t="s">
        <v>487</v>
      </c>
      <c r="B213" s="44">
        <v>24</v>
      </c>
      <c r="C213" s="45" t="s">
        <v>980</v>
      </c>
      <c r="D213" s="46" t="s">
        <v>981</v>
      </c>
      <c r="E213" s="34" t="s">
        <v>931</v>
      </c>
    </row>
    <row r="214" spans="1:5" ht="14" x14ac:dyDescent="0.15">
      <c r="A214" s="43" t="s">
        <v>487</v>
      </c>
      <c r="B214" s="35">
        <v>112</v>
      </c>
      <c r="C214" s="36" t="s">
        <v>982</v>
      </c>
      <c r="D214" s="36"/>
      <c r="E214" s="37" t="s">
        <v>941</v>
      </c>
    </row>
    <row r="215" spans="1:5" ht="14" x14ac:dyDescent="0.15">
      <c r="A215" s="43" t="s">
        <v>487</v>
      </c>
      <c r="B215" s="35">
        <v>115</v>
      </c>
      <c r="C215" s="36" t="s">
        <v>983</v>
      </c>
      <c r="D215" s="36"/>
      <c r="E215" s="37" t="s">
        <v>941</v>
      </c>
    </row>
    <row r="216" spans="1:5" ht="14" x14ac:dyDescent="0.15">
      <c r="A216" s="43" t="s">
        <v>487</v>
      </c>
      <c r="B216" s="35">
        <v>117</v>
      </c>
      <c r="C216" s="36" t="s">
        <v>984</v>
      </c>
      <c r="D216" s="36"/>
      <c r="E216" s="37" t="s">
        <v>941</v>
      </c>
    </row>
    <row r="217" spans="1:5" ht="14" x14ac:dyDescent="0.15">
      <c r="A217" s="43" t="s">
        <v>487</v>
      </c>
      <c r="B217" s="44">
        <v>5</v>
      </c>
      <c r="C217" s="45" t="s">
        <v>985</v>
      </c>
      <c r="D217" s="46" t="s">
        <v>986</v>
      </c>
      <c r="E217" s="34" t="s">
        <v>931</v>
      </c>
    </row>
    <row r="218" spans="1:5" ht="25.5" customHeight="1" x14ac:dyDescent="0.15">
      <c r="A218" s="43" t="s">
        <v>487</v>
      </c>
      <c r="B218" s="44">
        <v>16</v>
      </c>
      <c r="C218" s="45" t="s">
        <v>987</v>
      </c>
      <c r="D218" s="46" t="s">
        <v>988</v>
      </c>
      <c r="E218" s="34" t="s">
        <v>931</v>
      </c>
    </row>
    <row r="219" spans="1:5" ht="14" x14ac:dyDescent="0.15">
      <c r="A219" s="43" t="s">
        <v>487</v>
      </c>
      <c r="B219" s="44">
        <v>8</v>
      </c>
      <c r="C219" s="45" t="s">
        <v>989</v>
      </c>
      <c r="D219" s="46" t="s">
        <v>990</v>
      </c>
      <c r="E219" s="34" t="s">
        <v>931</v>
      </c>
    </row>
    <row r="220" spans="1:5" ht="28" x14ac:dyDescent="0.15">
      <c r="A220" s="43" t="s">
        <v>487</v>
      </c>
      <c r="B220" s="44">
        <v>21</v>
      </c>
      <c r="C220" s="45" t="s">
        <v>991</v>
      </c>
      <c r="D220" s="46" t="s">
        <v>992</v>
      </c>
      <c r="E220" s="34" t="s">
        <v>931</v>
      </c>
    </row>
    <row r="221" spans="1:5" ht="25.5" customHeight="1" x14ac:dyDescent="0.15">
      <c r="A221" s="47" t="s">
        <v>487</v>
      </c>
      <c r="B221" s="48">
        <v>22</v>
      </c>
      <c r="C221" s="49" t="s">
        <v>993</v>
      </c>
      <c r="D221" s="28" t="s">
        <v>994</v>
      </c>
      <c r="E221" s="34" t="s">
        <v>931</v>
      </c>
    </row>
    <row r="222" spans="1:5" ht="14" x14ac:dyDescent="0.15">
      <c r="A222" s="11" t="s">
        <v>489</v>
      </c>
      <c r="B222" s="41">
        <v>0</v>
      </c>
      <c r="C222" s="41" t="s">
        <v>600</v>
      </c>
      <c r="D222" s="8" t="s">
        <v>904</v>
      </c>
    </row>
    <row r="223" spans="1:5" ht="14" x14ac:dyDescent="0.15">
      <c r="A223" s="11" t="s">
        <v>489</v>
      </c>
      <c r="B223" s="41">
        <v>1</v>
      </c>
      <c r="C223" s="41" t="s">
        <v>757</v>
      </c>
      <c r="D223" s="8" t="s">
        <v>905</v>
      </c>
    </row>
    <row r="224" spans="1:5" ht="14" x14ac:dyDescent="0.15">
      <c r="A224" s="11" t="s">
        <v>489</v>
      </c>
      <c r="B224" s="41">
        <v>2</v>
      </c>
      <c r="C224" s="41" t="s">
        <v>995</v>
      </c>
      <c r="D224" s="8" t="s">
        <v>996</v>
      </c>
    </row>
    <row r="225" spans="1:4" ht="14" x14ac:dyDescent="0.15">
      <c r="A225" s="11" t="s">
        <v>489</v>
      </c>
      <c r="B225" s="41">
        <v>3</v>
      </c>
      <c r="C225" s="41" t="s">
        <v>997</v>
      </c>
      <c r="D225" s="8" t="s">
        <v>998</v>
      </c>
    </row>
    <row r="226" spans="1:4" ht="14" x14ac:dyDescent="0.15">
      <c r="A226" s="11" t="s">
        <v>489</v>
      </c>
      <c r="B226" s="41">
        <v>4</v>
      </c>
      <c r="C226" s="41" t="s">
        <v>999</v>
      </c>
      <c r="D226" s="8" t="s">
        <v>1000</v>
      </c>
    </row>
    <row r="227" spans="1:4" ht="14" x14ac:dyDescent="0.15">
      <c r="A227" s="11" t="s">
        <v>489</v>
      </c>
      <c r="B227" s="41">
        <v>5</v>
      </c>
      <c r="C227" s="41" t="s">
        <v>1001</v>
      </c>
      <c r="D227" s="8" t="s">
        <v>1002</v>
      </c>
    </row>
    <row r="228" spans="1:4" ht="28" x14ac:dyDescent="0.15">
      <c r="A228" s="11" t="s">
        <v>489</v>
      </c>
      <c r="B228" s="41">
        <v>6</v>
      </c>
      <c r="C228" s="41" t="s">
        <v>914</v>
      </c>
      <c r="D228" s="8" t="s">
        <v>915</v>
      </c>
    </row>
    <row r="229" spans="1:4" ht="25.5" customHeight="1" x14ac:dyDescent="0.15">
      <c r="A229" s="11" t="s">
        <v>489</v>
      </c>
      <c r="B229" s="41">
        <v>7</v>
      </c>
      <c r="C229" s="41" t="s">
        <v>916</v>
      </c>
      <c r="D229" s="8" t="s">
        <v>917</v>
      </c>
    </row>
    <row r="230" spans="1:4" ht="14" x14ac:dyDescent="0.15">
      <c r="A230" s="11" t="s">
        <v>489</v>
      </c>
      <c r="B230" s="41">
        <v>8</v>
      </c>
      <c r="C230" s="41" t="s">
        <v>1003</v>
      </c>
      <c r="D230" s="8" t="s">
        <v>919</v>
      </c>
    </row>
    <row r="231" spans="1:4" ht="25.5" customHeight="1" x14ac:dyDescent="0.15">
      <c r="A231" s="11" t="s">
        <v>489</v>
      </c>
      <c r="B231" s="41">
        <v>9</v>
      </c>
      <c r="C231" s="41" t="s">
        <v>1004</v>
      </c>
      <c r="D231" s="8" t="s">
        <v>1005</v>
      </c>
    </row>
    <row r="232" spans="1:4" ht="14" x14ac:dyDescent="0.15">
      <c r="A232" s="11" t="s">
        <v>489</v>
      </c>
      <c r="B232" s="41">
        <v>10</v>
      </c>
      <c r="C232" s="41" t="s">
        <v>922</v>
      </c>
      <c r="D232" s="8" t="s">
        <v>1006</v>
      </c>
    </row>
    <row r="233" spans="1:4" ht="25.5" customHeight="1" x14ac:dyDescent="0.15">
      <c r="A233" s="11" t="s">
        <v>489</v>
      </c>
      <c r="B233" s="41">
        <v>11</v>
      </c>
      <c r="C233" s="41" t="s">
        <v>924</v>
      </c>
      <c r="D233" s="8" t="s">
        <v>925</v>
      </c>
    </row>
    <row r="234" spans="1:4" ht="25.5" customHeight="1" x14ac:dyDescent="0.15">
      <c r="A234" s="11" t="s">
        <v>489</v>
      </c>
      <c r="B234" s="41">
        <v>12</v>
      </c>
      <c r="C234" s="41" t="s">
        <v>926</v>
      </c>
      <c r="D234" s="8" t="s">
        <v>927</v>
      </c>
    </row>
    <row r="235" spans="1:4" ht="25.5" customHeight="1" x14ac:dyDescent="0.15">
      <c r="A235" s="11" t="s">
        <v>489</v>
      </c>
      <c r="B235" s="41">
        <v>13</v>
      </c>
      <c r="C235" s="41" t="s">
        <v>1007</v>
      </c>
      <c r="D235" s="8" t="s">
        <v>1008</v>
      </c>
    </row>
    <row r="236" spans="1:4" ht="14" x14ac:dyDescent="0.15">
      <c r="A236" s="11" t="s">
        <v>489</v>
      </c>
      <c r="B236" s="41">
        <v>14</v>
      </c>
      <c r="C236" s="41" t="s">
        <v>1009</v>
      </c>
      <c r="D236" s="8" t="s">
        <v>1009</v>
      </c>
    </row>
    <row r="237" spans="1:4" ht="14" x14ac:dyDescent="0.15">
      <c r="A237" s="11" t="s">
        <v>489</v>
      </c>
      <c r="B237" s="41">
        <v>15</v>
      </c>
      <c r="C237" s="41" t="s">
        <v>1010</v>
      </c>
      <c r="D237" s="8" t="s">
        <v>1011</v>
      </c>
    </row>
    <row r="238" spans="1:4" ht="14" x14ac:dyDescent="0.15">
      <c r="A238" s="11" t="s">
        <v>489</v>
      </c>
      <c r="B238" s="41">
        <v>16</v>
      </c>
      <c r="C238" s="41" t="s">
        <v>1012</v>
      </c>
      <c r="D238" s="8" t="s">
        <v>1013</v>
      </c>
    </row>
    <row r="239" spans="1:4" ht="14" x14ac:dyDescent="0.15">
      <c r="A239" s="11" t="s">
        <v>489</v>
      </c>
      <c r="B239" s="41">
        <v>17</v>
      </c>
      <c r="C239" s="41" t="s">
        <v>1014</v>
      </c>
      <c r="D239" s="8" t="s">
        <v>1014</v>
      </c>
    </row>
    <row r="240" spans="1:4" ht="14" x14ac:dyDescent="0.15">
      <c r="A240" s="11" t="s">
        <v>489</v>
      </c>
      <c r="B240" s="41">
        <v>18</v>
      </c>
      <c r="C240" s="41" t="s">
        <v>1015</v>
      </c>
      <c r="D240" s="8" t="s">
        <v>1015</v>
      </c>
    </row>
    <row r="241" spans="1:4" ht="14" x14ac:dyDescent="0.15">
      <c r="A241" s="11" t="s">
        <v>489</v>
      </c>
      <c r="B241" s="41">
        <v>19</v>
      </c>
      <c r="C241" s="41" t="s">
        <v>1016</v>
      </c>
      <c r="D241" s="8" t="s">
        <v>1016</v>
      </c>
    </row>
    <row r="242" spans="1:4" ht="14" x14ac:dyDescent="0.15">
      <c r="A242" s="11" t="s">
        <v>489</v>
      </c>
      <c r="B242" s="41">
        <v>20</v>
      </c>
      <c r="C242" s="41" t="s">
        <v>1017</v>
      </c>
      <c r="D242" s="8" t="s">
        <v>1017</v>
      </c>
    </row>
    <row r="243" spans="1:4" ht="14" x14ac:dyDescent="0.15">
      <c r="A243" s="11" t="s">
        <v>489</v>
      </c>
      <c r="B243" s="41">
        <v>21</v>
      </c>
      <c r="C243" s="41" t="s">
        <v>1018</v>
      </c>
      <c r="D243" s="8" t="s">
        <v>1018</v>
      </c>
    </row>
    <row r="244" spans="1:4" ht="14" x14ac:dyDescent="0.15">
      <c r="A244" s="11" t="s">
        <v>489</v>
      </c>
      <c r="B244" s="41">
        <v>22</v>
      </c>
      <c r="C244" s="41" t="s">
        <v>1019</v>
      </c>
      <c r="D244" s="8" t="s">
        <v>1019</v>
      </c>
    </row>
    <row r="245" spans="1:4" ht="14" x14ac:dyDescent="0.15">
      <c r="A245" s="11" t="s">
        <v>489</v>
      </c>
      <c r="B245" s="41">
        <v>23</v>
      </c>
      <c r="C245" s="41" t="s">
        <v>1020</v>
      </c>
      <c r="D245" s="8" t="s">
        <v>1020</v>
      </c>
    </row>
    <row r="246" spans="1:4" x14ac:dyDescent="0.15">
      <c r="A246" s="3" t="s">
        <v>464</v>
      </c>
      <c r="B246" s="29">
        <v>1</v>
      </c>
      <c r="C246" s="3" t="s">
        <v>599</v>
      </c>
      <c r="D246" s="3"/>
    </row>
    <row r="247" spans="1:4" x14ac:dyDescent="0.15">
      <c r="A247" s="3" t="s">
        <v>464</v>
      </c>
      <c r="B247" s="29">
        <v>2</v>
      </c>
      <c r="C247" s="3" t="s">
        <v>1021</v>
      </c>
      <c r="D247" s="3"/>
    </row>
    <row r="248" spans="1:4" x14ac:dyDescent="0.15">
      <c r="A248" s="3" t="s">
        <v>464</v>
      </c>
      <c r="B248" s="29">
        <v>3</v>
      </c>
      <c r="C248" s="3" t="s">
        <v>1022</v>
      </c>
      <c r="D248" s="3"/>
    </row>
    <row r="249" spans="1:4" x14ac:dyDescent="0.15">
      <c r="A249" s="3" t="s">
        <v>464</v>
      </c>
      <c r="B249" s="29">
        <v>4</v>
      </c>
      <c r="C249" s="3" t="s">
        <v>1023</v>
      </c>
      <c r="D249" s="3"/>
    </row>
    <row r="250" spans="1:4" x14ac:dyDescent="0.15">
      <c r="A250" s="3" t="s">
        <v>464</v>
      </c>
      <c r="B250" s="29">
        <v>5</v>
      </c>
      <c r="C250" s="3" t="s">
        <v>1024</v>
      </c>
      <c r="D250" s="38"/>
    </row>
    <row r="251" spans="1:4" ht="14" x14ac:dyDescent="0.15">
      <c r="A251" s="3" t="s">
        <v>463</v>
      </c>
      <c r="B251" s="29" t="s">
        <v>1025</v>
      </c>
      <c r="C251" s="30" t="s">
        <v>1026</v>
      </c>
      <c r="D251" s="8"/>
    </row>
    <row r="252" spans="1:4" ht="14" x14ac:dyDescent="0.15">
      <c r="A252" s="3" t="s">
        <v>463</v>
      </c>
      <c r="B252" s="29" t="s">
        <v>1027</v>
      </c>
      <c r="C252" s="30" t="s">
        <v>1028</v>
      </c>
      <c r="D252" s="8"/>
    </row>
    <row r="253" spans="1:4" ht="14" x14ac:dyDescent="0.15">
      <c r="A253" s="3" t="s">
        <v>463</v>
      </c>
      <c r="B253" s="29" t="s">
        <v>667</v>
      </c>
      <c r="C253" s="30" t="s">
        <v>1029</v>
      </c>
      <c r="D253" s="8"/>
    </row>
    <row r="254" spans="1:4" ht="14" x14ac:dyDescent="0.15">
      <c r="A254" s="3" t="s">
        <v>463</v>
      </c>
      <c r="B254" s="29">
        <v>5</v>
      </c>
      <c r="C254" s="30" t="s">
        <v>1030</v>
      </c>
      <c r="D254" s="8"/>
    </row>
    <row r="255" spans="1:4" ht="14" x14ac:dyDescent="0.15">
      <c r="A255" s="3" t="s">
        <v>463</v>
      </c>
      <c r="B255" s="29">
        <v>4</v>
      </c>
      <c r="C255" s="30" t="s">
        <v>1031</v>
      </c>
      <c r="D255" s="8"/>
    </row>
    <row r="256" spans="1:4" ht="14" x14ac:dyDescent="0.15">
      <c r="A256" s="3" t="s">
        <v>463</v>
      </c>
      <c r="B256" s="29">
        <v>3</v>
      </c>
      <c r="C256" s="30" t="s">
        <v>1032</v>
      </c>
      <c r="D256" s="8"/>
    </row>
    <row r="257" spans="1:4" ht="14" x14ac:dyDescent="0.15">
      <c r="A257" s="38" t="s">
        <v>463</v>
      </c>
      <c r="B257" s="31">
        <v>2</v>
      </c>
      <c r="C257" s="32" t="s">
        <v>1033</v>
      </c>
      <c r="D257" s="8"/>
    </row>
    <row r="258" spans="1:4" ht="14" x14ac:dyDescent="0.15">
      <c r="A258" s="5" t="s">
        <v>463</v>
      </c>
      <c r="B258" s="39">
        <v>1</v>
      </c>
      <c r="C258" s="4" t="s">
        <v>1034</v>
      </c>
      <c r="D258" s="50"/>
    </row>
    <row r="259" spans="1:4" ht="14" x14ac:dyDescent="0.15">
      <c r="A259" s="8" t="s">
        <v>460</v>
      </c>
      <c r="B259" s="8" t="s">
        <v>1035</v>
      </c>
      <c r="C259" s="40" t="s">
        <v>597</v>
      </c>
    </row>
    <row r="260" spans="1:4" ht="14" x14ac:dyDescent="0.15">
      <c r="A260" s="8" t="s">
        <v>460</v>
      </c>
      <c r="B260" s="8" t="s">
        <v>1036</v>
      </c>
      <c r="C260" s="40" t="s">
        <v>1037</v>
      </c>
    </row>
    <row r="261" spans="1:4" ht="14" x14ac:dyDescent="0.15">
      <c r="A261" s="8" t="s">
        <v>460</v>
      </c>
      <c r="B261" s="8" t="s">
        <v>1038</v>
      </c>
      <c r="C261" s="40" t="s">
        <v>1039</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31"/>
  <sheetViews>
    <sheetView workbookViewId="0"/>
  </sheetViews>
  <sheetFormatPr baseColWidth="10" defaultColWidth="14.5" defaultRowHeight="13" x14ac:dyDescent="0.15"/>
  <cols>
    <col min="1" max="1" width="18.33203125" style="6" customWidth="1"/>
    <col min="2" max="2" width="26.83203125" style="6" customWidth="1"/>
    <col min="3" max="3" width="27.5" style="6" customWidth="1"/>
    <col min="4" max="4" width="21.1640625" style="6" customWidth="1"/>
    <col min="5" max="9" width="10.5" style="6" customWidth="1"/>
    <col min="10" max="10" width="3.1640625" style="6" customWidth="1"/>
    <col min="11" max="11" width="10.5" style="6" customWidth="1"/>
    <col min="12" max="12" width="4.1640625" style="6" customWidth="1"/>
    <col min="13" max="30" width="10.5" style="6" customWidth="1"/>
  </cols>
  <sheetData>
    <row r="1" spans="1:13" x14ac:dyDescent="0.15">
      <c r="A1" s="6" t="s">
        <v>1040</v>
      </c>
      <c r="C1" s="6" t="s">
        <v>1041</v>
      </c>
      <c r="E1" s="6" t="s">
        <v>1042</v>
      </c>
      <c r="G1" s="6" t="s">
        <v>1043</v>
      </c>
      <c r="I1" s="6" t="s">
        <v>1044</v>
      </c>
      <c r="K1" s="6" t="s">
        <v>1045</v>
      </c>
      <c r="M1" s="6" t="s">
        <v>1046</v>
      </c>
    </row>
    <row r="2" spans="1:13" x14ac:dyDescent="0.15">
      <c r="A2" s="6" t="s">
        <v>1047</v>
      </c>
      <c r="C2" s="6" t="s">
        <v>1048</v>
      </c>
      <c r="E2" s="6" t="s">
        <v>640</v>
      </c>
      <c r="G2" s="6" t="s">
        <v>811</v>
      </c>
      <c r="I2" s="6" t="s">
        <v>1049</v>
      </c>
      <c r="K2" s="6" t="s">
        <v>88</v>
      </c>
      <c r="M2" s="6" t="s">
        <v>1050</v>
      </c>
    </row>
    <row r="3" spans="1:13" x14ac:dyDescent="0.15">
      <c r="A3" s="6" t="s">
        <v>1051</v>
      </c>
      <c r="C3" s="6" t="s">
        <v>1052</v>
      </c>
      <c r="E3" s="6" t="s">
        <v>1053</v>
      </c>
      <c r="G3" s="6" t="s">
        <v>814</v>
      </c>
      <c r="I3" s="6" t="s">
        <v>1054</v>
      </c>
      <c r="K3" s="6" t="s">
        <v>91</v>
      </c>
      <c r="M3" s="6" t="s">
        <v>1055</v>
      </c>
    </row>
    <row r="4" spans="1:13" x14ac:dyDescent="0.15">
      <c r="A4" s="6" t="s">
        <v>1056</v>
      </c>
      <c r="C4" s="6" t="s">
        <v>1057</v>
      </c>
      <c r="E4" s="6" t="s">
        <v>419</v>
      </c>
      <c r="G4" s="6" t="s">
        <v>771</v>
      </c>
      <c r="K4" s="6" t="s">
        <v>1058</v>
      </c>
    </row>
    <row r="5" spans="1:13" x14ac:dyDescent="0.15">
      <c r="A5" s="6" t="s">
        <v>1059</v>
      </c>
      <c r="C5" s="6" t="s">
        <v>1060</v>
      </c>
      <c r="E5" s="6" t="s">
        <v>1061</v>
      </c>
      <c r="G5" s="6" t="s">
        <v>420</v>
      </c>
      <c r="K5" s="6" t="s">
        <v>421</v>
      </c>
    </row>
    <row r="6" spans="1:13" x14ac:dyDescent="0.15">
      <c r="A6" s="6" t="s">
        <v>1062</v>
      </c>
      <c r="C6" s="6" t="s">
        <v>1063</v>
      </c>
      <c r="E6" s="6" t="s">
        <v>1064</v>
      </c>
      <c r="K6" s="6" t="s">
        <v>1065</v>
      </c>
    </row>
    <row r="7" spans="1:13" x14ac:dyDescent="0.15">
      <c r="A7" s="6" t="s">
        <v>1066</v>
      </c>
      <c r="C7" s="6" t="s">
        <v>1067</v>
      </c>
      <c r="K7" s="6" t="s">
        <v>1068</v>
      </c>
    </row>
    <row r="8" spans="1:13" x14ac:dyDescent="0.15">
      <c r="A8" s="6" t="s">
        <v>1069</v>
      </c>
      <c r="C8" s="6" t="s">
        <v>1070</v>
      </c>
      <c r="K8" s="6" t="s">
        <v>1071</v>
      </c>
    </row>
    <row r="9" spans="1:13" x14ac:dyDescent="0.15">
      <c r="A9" s="6" t="s">
        <v>1072</v>
      </c>
      <c r="C9" s="6" t="s">
        <v>1073</v>
      </c>
      <c r="K9" s="6" t="s">
        <v>1074</v>
      </c>
    </row>
    <row r="10" spans="1:13" x14ac:dyDescent="0.15">
      <c r="A10" s="6" t="s">
        <v>1075</v>
      </c>
      <c r="C10" s="6" t="s">
        <v>1076</v>
      </c>
    </row>
    <row r="11" spans="1:13" x14ac:dyDescent="0.15">
      <c r="A11" s="6" t="s">
        <v>1077</v>
      </c>
      <c r="C11" s="6" t="s">
        <v>1078</v>
      </c>
    </row>
    <row r="12" spans="1:13" x14ac:dyDescent="0.15">
      <c r="A12" s="6" t="s">
        <v>1079</v>
      </c>
      <c r="C12" s="6" t="s">
        <v>680</v>
      </c>
    </row>
    <row r="13" spans="1:13" x14ac:dyDescent="0.15">
      <c r="A13" s="6" t="s">
        <v>1080</v>
      </c>
      <c r="C13" s="6" t="s">
        <v>1081</v>
      </c>
    </row>
    <row r="14" spans="1:13" x14ac:dyDescent="0.15">
      <c r="A14" s="6" t="s">
        <v>1082</v>
      </c>
    </row>
    <row r="15" spans="1:13" x14ac:dyDescent="0.15">
      <c r="A15" s="6" t="s">
        <v>1083</v>
      </c>
    </row>
    <row r="16" spans="1:13" x14ac:dyDescent="0.15">
      <c r="A16" s="6" t="s">
        <v>1084</v>
      </c>
    </row>
    <row r="17" spans="1:1" x14ac:dyDescent="0.15">
      <c r="A17" s="6" t="s">
        <v>1085</v>
      </c>
    </row>
    <row r="18" spans="1:1" x14ac:dyDescent="0.15">
      <c r="A18" s="6" t="s">
        <v>1086</v>
      </c>
    </row>
    <row r="19" spans="1:1" x14ac:dyDescent="0.15">
      <c r="A19" s="6" t="s">
        <v>1087</v>
      </c>
    </row>
    <row r="20" spans="1:1" x14ac:dyDescent="0.15">
      <c r="A20" s="6" t="s">
        <v>1088</v>
      </c>
    </row>
    <row r="21" spans="1:1" x14ac:dyDescent="0.15">
      <c r="A21" s="6" t="s">
        <v>1089</v>
      </c>
    </row>
    <row r="22" spans="1:1" x14ac:dyDescent="0.15">
      <c r="A22" s="6" t="s">
        <v>1090</v>
      </c>
    </row>
    <row r="23" spans="1:1" x14ac:dyDescent="0.15">
      <c r="A23" s="6" t="s">
        <v>1091</v>
      </c>
    </row>
    <row r="24" spans="1:1" x14ac:dyDescent="0.15">
      <c r="A24" s="6" t="s">
        <v>1092</v>
      </c>
    </row>
    <row r="25" spans="1:1" x14ac:dyDescent="0.15">
      <c r="A25" s="6" t="s">
        <v>1093</v>
      </c>
    </row>
    <row r="26" spans="1:1" x14ac:dyDescent="0.15">
      <c r="A26" s="6" t="s">
        <v>1094</v>
      </c>
    </row>
    <row r="27" spans="1:1" x14ac:dyDescent="0.15">
      <c r="A27" s="6" t="s">
        <v>1095</v>
      </c>
    </row>
    <row r="28" spans="1:1" x14ac:dyDescent="0.15">
      <c r="A28" s="6" t="s">
        <v>1096</v>
      </c>
    </row>
    <row r="29" spans="1:1" x14ac:dyDescent="0.15">
      <c r="A29" s="6" t="s">
        <v>1097</v>
      </c>
    </row>
    <row r="30" spans="1:1" x14ac:dyDescent="0.15">
      <c r="A30" s="6" t="s">
        <v>1098</v>
      </c>
    </row>
    <row r="31" spans="1:1" x14ac:dyDescent="0.15">
      <c r="A31" s="6" t="s">
        <v>1099</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
  <sheetViews>
    <sheetView workbookViewId="0"/>
  </sheetViews>
  <sheetFormatPr baseColWidth="10" defaultColWidth="14.5" defaultRowHeight="13" x14ac:dyDescent="0.15"/>
  <cols>
    <col min="1" max="4" width="10.83203125" style="6" customWidth="1"/>
    <col min="5" max="5" width="23.83203125" style="54" customWidth="1"/>
    <col min="6" max="6" width="29.6640625" style="6" customWidth="1"/>
    <col min="7" max="30" width="10.83203125" style="6" customWidth="1"/>
    <col min="31" max="31" width="14.5" style="6" customWidth="1"/>
    <col min="32" max="16384" width="14.5" style="6"/>
  </cols>
  <sheetData>
    <row r="1" spans="1:10" s="12" customFormat="1" ht="14" x14ac:dyDescent="0.15">
      <c r="A1" s="51" t="s">
        <v>1100</v>
      </c>
      <c r="B1" s="51"/>
      <c r="C1" s="51" t="s">
        <v>1101</v>
      </c>
      <c r="D1" s="51"/>
      <c r="E1" s="52" t="s">
        <v>1045</v>
      </c>
      <c r="F1" s="51"/>
      <c r="G1" s="12" t="s">
        <v>1102</v>
      </c>
      <c r="H1" s="51"/>
      <c r="I1" s="51"/>
      <c r="J1" s="12" t="s">
        <v>1103</v>
      </c>
    </row>
    <row r="2" spans="1:10" ht="14" x14ac:dyDescent="0.15">
      <c r="A2" t="s">
        <v>79</v>
      </c>
      <c r="B2"/>
      <c r="C2" t="s">
        <v>108</v>
      </c>
      <c r="D2"/>
      <c r="E2" s="53" t="s">
        <v>88</v>
      </c>
      <c r="F2"/>
      <c r="G2" t="s">
        <v>1104</v>
      </c>
      <c r="H2"/>
      <c r="I2"/>
      <c r="J2" t="s">
        <v>1105</v>
      </c>
    </row>
    <row r="3" spans="1:10" ht="14" x14ac:dyDescent="0.15">
      <c r="A3" t="s">
        <v>1106</v>
      </c>
      <c r="B3"/>
      <c r="C3" t="s">
        <v>1107</v>
      </c>
      <c r="D3"/>
      <c r="E3" s="53" t="s">
        <v>91</v>
      </c>
      <c r="F3"/>
      <c r="G3" t="s">
        <v>1108</v>
      </c>
      <c r="H3"/>
      <c r="I3"/>
      <c r="J3" t="s">
        <v>1109</v>
      </c>
    </row>
    <row r="4" spans="1:10" ht="31.5" customHeight="1" x14ac:dyDescent="0.15">
      <c r="A4" t="s">
        <v>1110</v>
      </c>
      <c r="B4"/>
      <c r="C4" t="s">
        <v>1053</v>
      </c>
      <c r="D4"/>
      <c r="E4" s="53" t="s">
        <v>1058</v>
      </c>
      <c r="F4"/>
      <c r="G4" t="s">
        <v>1111</v>
      </c>
      <c r="H4"/>
      <c r="I4"/>
      <c r="J4" t="s">
        <v>81</v>
      </c>
    </row>
    <row r="5" spans="1:10" ht="31.5" customHeight="1" x14ac:dyDescent="0.15">
      <c r="A5" t="s">
        <v>1112</v>
      </c>
      <c r="B5"/>
      <c r="C5" t="s">
        <v>82</v>
      </c>
      <c r="D5"/>
      <c r="E5" s="53" t="s">
        <v>421</v>
      </c>
      <c r="F5"/>
      <c r="G5" t="s">
        <v>80</v>
      </c>
      <c r="H5"/>
      <c r="I5"/>
      <c r="J5"/>
    </row>
    <row r="6" spans="1:10" ht="14" x14ac:dyDescent="0.15">
      <c r="A6" t="s">
        <v>1113</v>
      </c>
      <c r="B6"/>
      <c r="C6"/>
      <c r="D6"/>
      <c r="E6" s="53" t="s">
        <v>1065</v>
      </c>
      <c r="F6"/>
      <c r="G6" t="s">
        <v>1114</v>
      </c>
      <c r="H6"/>
      <c r="I6"/>
      <c r="J6"/>
    </row>
    <row r="7" spans="1:10" ht="14" x14ac:dyDescent="0.15">
      <c r="A7" t="s">
        <v>1115</v>
      </c>
      <c r="B7"/>
      <c r="C7"/>
      <c r="D7"/>
      <c r="E7" s="53" t="s">
        <v>1068</v>
      </c>
      <c r="F7"/>
      <c r="G7" t="s">
        <v>1116</v>
      </c>
      <c r="H7"/>
      <c r="I7"/>
      <c r="J7"/>
    </row>
    <row r="8" spans="1:10" ht="31.5" customHeight="1" x14ac:dyDescent="0.15">
      <c r="A8" t="s">
        <v>1117</v>
      </c>
      <c r="B8"/>
      <c r="C8"/>
      <c r="D8"/>
      <c r="E8" s="53" t="s">
        <v>1071</v>
      </c>
      <c r="F8"/>
      <c r="G8" t="s">
        <v>1118</v>
      </c>
      <c r="H8"/>
      <c r="I8"/>
      <c r="J8"/>
    </row>
    <row r="9" spans="1:10" ht="31.5" customHeight="1" x14ac:dyDescent="0.15">
      <c r="A9"/>
      <c r="B9"/>
      <c r="C9"/>
      <c r="D9"/>
      <c r="E9" s="53" t="s">
        <v>1074</v>
      </c>
      <c r="F9"/>
      <c r="G9"/>
      <c r="H9"/>
      <c r="I9"/>
      <c r="J9"/>
    </row>
    <row r="10" spans="1:10" x14ac:dyDescent="0.15">
      <c r="A10"/>
      <c r="B10"/>
      <c r="C10"/>
      <c r="D10"/>
      <c r="E10" s="53"/>
      <c r="F10"/>
      <c r="G10"/>
      <c r="H10"/>
      <c r="I10"/>
      <c r="J10"/>
    </row>
    <row r="11" spans="1:10" x14ac:dyDescent="0.15">
      <c r="A11"/>
      <c r="B11"/>
      <c r="C11"/>
      <c r="D11"/>
      <c r="E11" s="53"/>
      <c r="F11"/>
      <c r="G11"/>
      <c r="H11"/>
      <c r="I11"/>
      <c r="J11"/>
    </row>
    <row r="12" spans="1:10" x14ac:dyDescent="0.15">
      <c r="A12"/>
      <c r="B12"/>
      <c r="C12"/>
      <c r="D12"/>
      <c r="E12" s="53"/>
      <c r="F12"/>
      <c r="G12"/>
      <c r="H12"/>
      <c r="I12"/>
      <c r="J12"/>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Description</vt:lpstr>
      <vt:lpstr>Saisie_cadre_acquisition</vt:lpstr>
      <vt:lpstr>Saisie_jeu_donnees</vt:lpstr>
      <vt:lpstr>Saisie_observations</vt:lpstr>
      <vt:lpstr>Nomenclatures_observations</vt:lpstr>
      <vt:lpstr>Nomenclatures_jdd</vt:lpstr>
      <vt:lpstr>Nomenclatures_ca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Donovan Maillard</cp:lastModifiedBy>
  <dcterms:created xsi:type="dcterms:W3CDTF">2025-12-03T11:36:47Z</dcterms:created>
  <dcterms:modified xsi:type="dcterms:W3CDTF">2025-12-03T14:00:07Z</dcterms:modified>
</cp:coreProperties>
</file>